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codeName="ThisWorkbook" defaultThemeVersion="166925"/>
  <mc:AlternateContent xmlns:mc="http://schemas.openxmlformats.org/markup-compatibility/2006">
    <mc:Choice Requires="x15">
      <x15ac:absPath xmlns:x15ac="http://schemas.microsoft.com/office/spreadsheetml/2010/11/ac" url="C:\Users\kubota\Desktop\指定請求書\"/>
    </mc:Choice>
  </mc:AlternateContent>
  <xr:revisionPtr revIDLastSave="0" documentId="13_ncr:1_{0178C73F-E417-4376-A497-69667395D7E2}" xr6:coauthVersionLast="47" xr6:coauthVersionMax="47" xr10:uidLastSave="{00000000-0000-0000-0000-000000000000}"/>
  <bookViews>
    <workbookView xWindow="-120" yWindow="-120" windowWidth="19440" windowHeight="15000" tabRatio="809" xr2:uid="{00000000-000D-0000-FFFF-FFFF00000000}"/>
  </bookViews>
  <sheets>
    <sheet name="工事 （入力・記入シート）" sheetId="13" r:id="rId1"/>
    <sheet name="工事 （マニュアル）" sheetId="14" r:id="rId2"/>
  </sheets>
  <definedNames>
    <definedName name="_xlnm.Print_Area" localSheetId="0">'工事 （入力・記入シート）'!$A$1:$AM$29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20" i="14" l="1"/>
  <c r="S19" i="14"/>
  <c r="S18" i="14"/>
  <c r="S17" i="14"/>
  <c r="AG17" i="14" s="1"/>
  <c r="AG19" i="14" s="1"/>
  <c r="AG16" i="14"/>
  <c r="AG20" i="14" l="1"/>
  <c r="N10" i="14" s="1"/>
  <c r="F10" i="14"/>
  <c r="AG16" i="13"/>
  <c r="AG21" i="14" l="1"/>
  <c r="U10" i="14" s="1"/>
  <c r="S20" i="13"/>
  <c r="S19" i="13"/>
  <c r="S18" i="13"/>
  <c r="S17" i="13"/>
  <c r="AG17" i="13" s="1"/>
  <c r="AG19" i="13" s="1"/>
  <c r="AG20" i="13" l="1"/>
  <c r="N10" i="13" s="1"/>
  <c r="F10" i="13"/>
  <c r="U12" i="13" s="1"/>
  <c r="AG21" i="13"/>
  <c r="U10" i="13" l="1"/>
  <c r="U13" i="1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hamamatsu02</author>
    <author>kubota</author>
  </authors>
  <commentList>
    <comment ref="AE2" authorId="0" shapeId="0" xr:uid="{A2EE5195-0179-463A-8F22-C046DBEAF312}">
      <text>
        <r>
          <rPr>
            <sz val="9"/>
            <color indexed="81"/>
            <rFont val="MS P ゴシック"/>
            <family val="3"/>
            <charset val="128"/>
          </rPr>
          <t>注文書がある場合は注文書に
記載してある業者コードを
ご入力ください。
不明な場合は各担当者に
ご確認ください。</t>
        </r>
      </text>
    </comment>
    <comment ref="AF3" authorId="0" shapeId="0" xr:uid="{23837144-C95F-457B-B65B-A3A5E6C287AF}">
      <text>
        <r>
          <rPr>
            <sz val="9"/>
            <color indexed="81"/>
            <rFont val="MS P ゴシック"/>
            <family val="3"/>
            <charset val="128"/>
          </rPr>
          <t>貴社の適格請求書発行事業者番号
(インボイス番号）をご入力ください。</t>
        </r>
      </text>
    </comment>
    <comment ref="AM3" authorId="0" shapeId="0" xr:uid="{1F804BAE-7CD7-4CCD-84ED-207FB648C86F}">
      <text>
        <r>
          <rPr>
            <sz val="9"/>
            <color indexed="81"/>
            <rFont val="MS P ゴシック"/>
            <family val="3"/>
            <charset val="128"/>
          </rPr>
          <t>適格事業者登録を
していない場合は
▼より「✓」を
いれてください。</t>
        </r>
      </text>
    </comment>
    <comment ref="F5" authorId="1" shapeId="0" xr:uid="{980FC5D0-2AA4-47A8-BBF7-2D1CD55840C8}">
      <text>
        <r>
          <rPr>
            <sz val="9"/>
            <color indexed="81"/>
            <rFont val="MS P ゴシック"/>
            <family val="3"/>
            <charset val="128"/>
          </rPr>
          <t>注文書がある場合は注文書に記載してある
工事コードをご入力ください。
不明な場合は各担当者に確認をしてください。
基本、工事コード1つにつき1枚の請求書を
発行してください。</t>
        </r>
      </text>
    </comment>
    <comment ref="R5" authorId="1" shapeId="0" xr:uid="{56337451-9479-48C9-882F-3CE662F71EC9}">
      <text>
        <r>
          <rPr>
            <sz val="9"/>
            <color indexed="81"/>
            <rFont val="MS P ゴシック"/>
            <family val="3"/>
            <charset val="128"/>
          </rPr>
          <t>注文書がある場合は注文書に記載してある注文番号をご入力ください。
注文書が無い場合は、右隣の「無」に「✔」をつけ、太枠内は担当に確認をしてご入力ください。</t>
        </r>
      </text>
    </comment>
    <comment ref="Z5" authorId="1" shapeId="0" xr:uid="{FE82CC9C-D1B9-4F77-9E7F-586D87D094CC}">
      <text>
        <r>
          <rPr>
            <sz val="9"/>
            <color indexed="81"/>
            <rFont val="MS P ゴシック"/>
            <family val="3"/>
            <charset val="128"/>
          </rPr>
          <t>▼タブから「✔」を選べます。</t>
        </r>
      </text>
    </comment>
    <comment ref="AE5" authorId="0" shapeId="0" xr:uid="{7718980D-69D5-43EF-B0D3-47D0235FA158}">
      <text>
        <r>
          <rPr>
            <sz val="9"/>
            <color indexed="81"/>
            <rFont val="MS P ゴシック"/>
            <family val="3"/>
            <charset val="128"/>
          </rPr>
          <t>社名入力の上、
押印してください。
（電子印可）
印が無いものは
受理できません</t>
        </r>
        <r>
          <rPr>
            <b/>
            <sz val="9"/>
            <color indexed="81"/>
            <rFont val="MS P ゴシック"/>
            <family val="3"/>
            <charset val="128"/>
          </rPr>
          <t>。</t>
        </r>
      </text>
    </comment>
    <comment ref="F6" authorId="1" shapeId="0" xr:uid="{7B5BD5DD-24C2-4549-900C-136ECA7E54AE}">
      <text>
        <r>
          <rPr>
            <sz val="9"/>
            <color indexed="81"/>
            <rFont val="MS P ゴシック"/>
            <family val="3"/>
            <charset val="128"/>
          </rPr>
          <t>注文書がある場合は注文書に記載してある
工事名称をご入力ください。
不明な場合は各担当者に確認をしてください。</t>
        </r>
      </text>
    </comment>
    <comment ref="U7" authorId="1" shapeId="0" xr:uid="{E347F6DE-7DFC-461D-8694-1CF439D8C819}">
      <text>
        <r>
          <rPr>
            <sz val="9"/>
            <color indexed="81"/>
            <rFont val="MS P ゴシック"/>
            <family val="3"/>
            <charset val="128"/>
          </rPr>
          <t>精算の場合は「✔」
を入れてください。
▼タブから「✔」
を選べます。</t>
        </r>
      </text>
    </comment>
    <comment ref="X7" authorId="0" shapeId="0" xr:uid="{8CD1A717-BE53-4AF5-B5C1-6219F9F2650E}">
      <text>
        <r>
          <rPr>
            <sz val="9"/>
            <color indexed="81"/>
            <rFont val="MS P ゴシック"/>
            <family val="3"/>
            <charset val="128"/>
          </rPr>
          <t>精算の場合は左欄に「✔」
をご入力ください。
出来高請求の場合は、
今回が何回目の請求か
ご入力ください。</t>
        </r>
      </text>
    </comment>
    <comment ref="U10" authorId="1" shapeId="0" xr:uid="{79D367DB-B590-4227-9E67-C79BB488F8AD}">
      <text>
        <r>
          <rPr>
            <sz val="9"/>
            <color indexed="81"/>
            <rFont val="MS P ゴシック"/>
            <family val="3"/>
            <charset val="128"/>
          </rPr>
          <t>出来高請求の場合は、右下（F）の数字と一致する様にご記入ください。</t>
        </r>
      </text>
    </comment>
    <comment ref="AH13" authorId="1" shapeId="0" xr:uid="{1AD7240E-26B0-4A31-8E33-CAA7D7EE4FE9}">
      <text>
        <r>
          <rPr>
            <sz val="9"/>
            <color indexed="81"/>
            <rFont val="MS P ゴシック"/>
            <family val="3"/>
            <charset val="128"/>
          </rPr>
          <t>カナでご入力ください。</t>
        </r>
      </text>
    </comment>
    <comment ref="Q17" authorId="0" shapeId="0" xr:uid="{BE5D96A1-1D43-43B8-B2C7-667CBC756CF9}">
      <text>
        <r>
          <rPr>
            <sz val="9"/>
            <color indexed="81"/>
            <rFont val="MS P ゴシック"/>
            <family val="3"/>
            <charset val="128"/>
          </rPr>
          <t>精算の場合は100と
ご入力ください。</t>
        </r>
      </text>
    </comment>
    <comment ref="S17" authorId="1" shapeId="0" xr:uid="{D65F8224-5B6A-4755-800E-C724D597F03C}">
      <text>
        <r>
          <rPr>
            <sz val="9"/>
            <color indexed="81"/>
            <rFont val="MS P ゴシック"/>
            <family val="3"/>
            <charset val="128"/>
          </rPr>
          <t>出来高が100％で無い場合は自動で千円未満は切上げ計算となります。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hamamatsu02</author>
    <author>kubota</author>
  </authors>
  <commentList>
    <comment ref="AE2" authorId="0" shapeId="0" xr:uid="{F86A992F-7DD5-4707-A731-E1F31548F2A2}">
      <text>
        <r>
          <rPr>
            <sz val="9"/>
            <color indexed="81"/>
            <rFont val="MS P ゴシック"/>
            <family val="3"/>
            <charset val="128"/>
          </rPr>
          <t>注文書がある場合は注文書に記載してある
業者コードをご入力ください。
不明な場合は各担当者にご確認ください。</t>
        </r>
      </text>
    </comment>
    <comment ref="AF3" authorId="0" shapeId="0" xr:uid="{514AA38D-7E34-4E44-8B1A-0B606847BD29}">
      <text>
        <r>
          <rPr>
            <sz val="9"/>
            <color indexed="81"/>
            <rFont val="MS P ゴシック"/>
            <family val="3"/>
            <charset val="128"/>
          </rPr>
          <t>貴社の適格請求書発行事業者番号
(インボイス番号）をご入力ください。</t>
        </r>
      </text>
    </comment>
    <comment ref="AM3" authorId="0" shapeId="0" xr:uid="{4465B644-851B-4D46-B8DD-37F5F611FF30}">
      <text>
        <r>
          <rPr>
            <sz val="9"/>
            <color indexed="81"/>
            <rFont val="MS P ゴシック"/>
            <family val="3"/>
            <charset val="128"/>
          </rPr>
          <t>適格事業者登録をして
いない場合は▼より「✔」をいれてください。</t>
        </r>
      </text>
    </comment>
    <comment ref="F5" authorId="1" shapeId="0" xr:uid="{DF2EBFFE-A81A-4694-8C54-6BF670A5905E}">
      <text>
        <r>
          <rPr>
            <sz val="9"/>
            <color indexed="81"/>
            <rFont val="MS P ゴシック"/>
            <family val="3"/>
            <charset val="128"/>
          </rPr>
          <t>注文書がある場合は注文書に記載してある
工事コードをご入力ください。
不明な場合は各担当者に確認をしてください。
基本、工事コード1つにつき1枚の請求書を
発行してください。</t>
        </r>
      </text>
    </comment>
    <comment ref="R5" authorId="1" shapeId="0" xr:uid="{BABE6FD1-2DB6-4029-9BA9-E67687C237CA}">
      <text>
        <r>
          <rPr>
            <sz val="9"/>
            <color indexed="81"/>
            <rFont val="MS P ゴシック"/>
            <family val="3"/>
            <charset val="128"/>
          </rPr>
          <t>注文書がある場合は注文書に記載してある注文番号をご入力ください。
注文書が無い場合は、右隣の「無」に「✔」をつけ、太枠内は担当に確認をしてご入力ください。</t>
        </r>
      </text>
    </comment>
    <comment ref="Z5" authorId="1" shapeId="0" xr:uid="{77759A74-D9A4-4880-B9F3-30F66D2EEA83}">
      <text>
        <r>
          <rPr>
            <sz val="9"/>
            <color indexed="81"/>
            <rFont val="MS P ゴシック"/>
            <family val="3"/>
            <charset val="128"/>
          </rPr>
          <t>▼タブから「✔」を選べます。</t>
        </r>
      </text>
    </comment>
    <comment ref="AE5" authorId="0" shapeId="0" xr:uid="{AC005449-7650-46C5-BEAB-2295571E2068}">
      <text>
        <r>
          <rPr>
            <sz val="9"/>
            <color indexed="81"/>
            <rFont val="MS P ゴシック"/>
            <family val="3"/>
            <charset val="128"/>
          </rPr>
          <t>社名入力の上、押印してください。（電子印可）
印が無いものは受理できません</t>
        </r>
        <r>
          <rPr>
            <b/>
            <sz val="9"/>
            <color indexed="81"/>
            <rFont val="MS P ゴシック"/>
            <family val="3"/>
            <charset val="128"/>
          </rPr>
          <t>。</t>
        </r>
      </text>
    </comment>
    <comment ref="F6" authorId="1" shapeId="0" xr:uid="{8EFA8259-B92D-47A1-AF0B-839C93D6C377}">
      <text>
        <r>
          <rPr>
            <sz val="9"/>
            <color indexed="81"/>
            <rFont val="MS P ゴシック"/>
            <family val="3"/>
            <charset val="128"/>
          </rPr>
          <t>注文書がある場合は注文書に記載してある工事名称をご入力ください。不明な場合は各担当者に確認をしてください。</t>
        </r>
      </text>
    </comment>
    <comment ref="U7" authorId="1" shapeId="0" xr:uid="{BE6A5CC6-7DB6-428C-8A7E-44CA47B5576F}">
      <text>
        <r>
          <rPr>
            <sz val="9"/>
            <color indexed="81"/>
            <rFont val="MS P ゴシック"/>
            <family val="3"/>
            <charset val="128"/>
          </rPr>
          <t>精算の場合は「✔」
を入れてください。
▼タブから「✔」
を選べます。</t>
        </r>
      </text>
    </comment>
    <comment ref="X7" authorId="0" shapeId="0" xr:uid="{547217EF-AD2A-4421-ADE9-77CF8A886557}">
      <text>
        <r>
          <rPr>
            <sz val="9"/>
            <color indexed="81"/>
            <rFont val="MS P ゴシック"/>
            <family val="3"/>
            <charset val="128"/>
          </rPr>
          <t>精算の場合は左欄に「✔」をご入力ください。
出来高請求の場合は
今回が何回目の請求か
ご入力ください。</t>
        </r>
      </text>
    </comment>
    <comment ref="U10" authorId="1" shapeId="0" xr:uid="{408051AB-32AB-453A-96B2-EFC3C81A31D9}">
      <text>
        <r>
          <rPr>
            <sz val="9"/>
            <color indexed="81"/>
            <rFont val="MS P ゴシック"/>
            <family val="3"/>
            <charset val="128"/>
          </rPr>
          <t>出来高請求の場合は、右下（F）の数字と一致する様にご記入ください。</t>
        </r>
      </text>
    </comment>
    <comment ref="AH13" authorId="1" shapeId="0" xr:uid="{0AA22CAE-A3A9-4061-848F-54E5151CA248}">
      <text>
        <r>
          <rPr>
            <sz val="9"/>
            <color indexed="81"/>
            <rFont val="MS P ゴシック"/>
            <family val="3"/>
            <charset val="128"/>
          </rPr>
          <t>カナでご入力ください。</t>
        </r>
      </text>
    </comment>
    <comment ref="Q17" authorId="0" shapeId="0" xr:uid="{76A923AA-F51B-4098-B317-B960C7008B98}">
      <text>
        <r>
          <rPr>
            <sz val="9"/>
            <color indexed="81"/>
            <rFont val="MS P ゴシック"/>
            <family val="3"/>
            <charset val="128"/>
          </rPr>
          <t>精算の場合は100と
ご入力ください。</t>
        </r>
      </text>
    </comment>
    <comment ref="S17" authorId="1" shapeId="0" xr:uid="{708924B9-4CD8-4E34-80E0-98D269766FE8}">
      <text>
        <r>
          <rPr>
            <sz val="9"/>
            <color indexed="81"/>
            <rFont val="MS P ゴシック"/>
            <family val="3"/>
            <charset val="128"/>
          </rPr>
          <t>出来高が100％で無い場合は自動で
千円未満は切上げ計算となります。</t>
        </r>
      </text>
    </comment>
  </commentList>
</comments>
</file>

<file path=xl/sharedStrings.xml><?xml version="1.0" encoding="utf-8"?>
<sst xmlns="http://schemas.openxmlformats.org/spreadsheetml/2006/main" count="173" uniqueCount="82">
  <si>
    <t>年</t>
    <rPh sb="0" eb="1">
      <t>ネン</t>
    </rPh>
    <phoneticPr fontId="2"/>
  </si>
  <si>
    <t>〒</t>
    <phoneticPr fontId="2"/>
  </si>
  <si>
    <t>月</t>
    <rPh sb="0" eb="1">
      <t>ツキ</t>
    </rPh>
    <phoneticPr fontId="2"/>
  </si>
  <si>
    <t>日</t>
    <rPh sb="0" eb="1">
      <t>ヒ</t>
    </rPh>
    <phoneticPr fontId="2"/>
  </si>
  <si>
    <t>内田計器工業株式会社　御中</t>
    <rPh sb="0" eb="2">
      <t>ウチダ</t>
    </rPh>
    <rPh sb="2" eb="4">
      <t>ケイキ</t>
    </rPh>
    <rPh sb="4" eb="6">
      <t>コウギョウ</t>
    </rPh>
    <rPh sb="6" eb="8">
      <t>カブシキ</t>
    </rPh>
    <rPh sb="8" eb="10">
      <t>カイシャ</t>
    </rPh>
    <rPh sb="11" eb="13">
      <t>オンチュウ</t>
    </rPh>
    <phoneticPr fontId="2"/>
  </si>
  <si>
    <t>工事コード</t>
    <rPh sb="0" eb="2">
      <t>コウジ</t>
    </rPh>
    <phoneticPr fontId="2"/>
  </si>
  <si>
    <t>Ｔ</t>
    <phoneticPr fontId="2"/>
  </si>
  <si>
    <t>電話番号</t>
    <rPh sb="0" eb="2">
      <t>デンワ</t>
    </rPh>
    <rPh sb="2" eb="4">
      <t>バンゴウ</t>
    </rPh>
    <phoneticPr fontId="2"/>
  </si>
  <si>
    <t>下記の通り請求致します</t>
  </si>
  <si>
    <t>登録番号</t>
    <phoneticPr fontId="2"/>
  </si>
  <si>
    <t>今回
請求額
税抜合計</t>
    <rPh sb="0" eb="2">
      <t>コンカイ</t>
    </rPh>
    <rPh sb="3" eb="5">
      <t>セイキュウ</t>
    </rPh>
    <rPh sb="5" eb="6">
      <t>ガク</t>
    </rPh>
    <rPh sb="7" eb="9">
      <t>ゼイヌキ</t>
    </rPh>
    <rPh sb="9" eb="11">
      <t>ゴウケイ</t>
    </rPh>
    <phoneticPr fontId="2"/>
  </si>
  <si>
    <t>今回
請求額
消費税</t>
    <rPh sb="0" eb="2">
      <t>コンカイ</t>
    </rPh>
    <rPh sb="3" eb="5">
      <t>セイキュウ</t>
    </rPh>
    <rPh sb="5" eb="6">
      <t>ガク</t>
    </rPh>
    <rPh sb="7" eb="10">
      <t>ショウヒゼイ</t>
    </rPh>
    <phoneticPr fontId="2"/>
  </si>
  <si>
    <t>今回
請求額
合計</t>
    <rPh sb="0" eb="2">
      <t>コンカイ</t>
    </rPh>
    <rPh sb="3" eb="5">
      <t>セイキュウ</t>
    </rPh>
    <rPh sb="5" eb="6">
      <t>ガク</t>
    </rPh>
    <rPh sb="7" eb="9">
      <t>ゴウケイ</t>
    </rPh>
    <phoneticPr fontId="2"/>
  </si>
  <si>
    <t>支店</t>
    <rPh sb="0" eb="2">
      <t>シテン</t>
    </rPh>
    <phoneticPr fontId="2"/>
  </si>
  <si>
    <t>口座番号</t>
    <rPh sb="0" eb="2">
      <t>コウザ</t>
    </rPh>
    <rPh sb="2" eb="4">
      <t>バンゴウ</t>
    </rPh>
    <phoneticPr fontId="2"/>
  </si>
  <si>
    <t>売価</t>
    <rPh sb="0" eb="2">
      <t>バイカ</t>
    </rPh>
    <phoneticPr fontId="2"/>
  </si>
  <si>
    <t>売上月</t>
    <rPh sb="0" eb="2">
      <t>ウリアゲ</t>
    </rPh>
    <rPh sb="2" eb="3">
      <t>ツキ</t>
    </rPh>
    <phoneticPr fontId="2"/>
  </si>
  <si>
    <t>入金月</t>
    <rPh sb="0" eb="2">
      <t>ニュウキン</t>
    </rPh>
    <rPh sb="2" eb="3">
      <t>ツキ</t>
    </rPh>
    <phoneticPr fontId="2"/>
  </si>
  <si>
    <t>所属長</t>
    <rPh sb="0" eb="3">
      <t>ショゾクチョウ</t>
    </rPh>
    <phoneticPr fontId="2"/>
  </si>
  <si>
    <t>事務</t>
    <rPh sb="0" eb="2">
      <t>ジム</t>
    </rPh>
    <phoneticPr fontId="2"/>
  </si>
  <si>
    <t>担当者</t>
    <rPh sb="0" eb="3">
      <t>タントウシャ</t>
    </rPh>
    <phoneticPr fontId="2"/>
  </si>
  <si>
    <t>印</t>
    <rPh sb="0" eb="1">
      <t>イン</t>
    </rPh>
    <phoneticPr fontId="2"/>
  </si>
  <si>
    <t>支払条件</t>
    <rPh sb="0" eb="2">
      <t>シハラ</t>
    </rPh>
    <rPh sb="2" eb="4">
      <t>ジョウケン</t>
    </rPh>
    <phoneticPr fontId="2"/>
  </si>
  <si>
    <t>1.</t>
    <phoneticPr fontId="2"/>
  </si>
  <si>
    <t>2.</t>
    <phoneticPr fontId="2"/>
  </si>
  <si>
    <t>3.</t>
    <phoneticPr fontId="2"/>
  </si>
  <si>
    <t>今回支払額</t>
    <rPh sb="0" eb="2">
      <t>コンカイ</t>
    </rPh>
    <rPh sb="2" eb="5">
      <t>シハライガク</t>
    </rPh>
    <phoneticPr fontId="2"/>
  </si>
  <si>
    <t>伝票№（事務）</t>
    <rPh sb="0" eb="2">
      <t>デンピョウ</t>
    </rPh>
    <rPh sb="4" eb="6">
      <t>ジム</t>
    </rPh>
    <phoneticPr fontId="2"/>
  </si>
  <si>
    <t>4.</t>
    <phoneticPr fontId="2"/>
  </si>
  <si>
    <t>弊社による請求書の修正はできません。誤記がある場合は再提出をお願いします。</t>
    <rPh sb="0" eb="2">
      <t>ヘイシャ</t>
    </rPh>
    <rPh sb="5" eb="8">
      <t>セイキュウショ</t>
    </rPh>
    <rPh sb="9" eb="11">
      <t>シュウセイ</t>
    </rPh>
    <rPh sb="18" eb="20">
      <t>ゴキ</t>
    </rPh>
    <rPh sb="23" eb="25">
      <t>バアイ</t>
    </rPh>
    <rPh sb="26" eb="29">
      <t>サイテイシュツ</t>
    </rPh>
    <rPh sb="31" eb="32">
      <t>ネガ</t>
    </rPh>
    <phoneticPr fontId="2"/>
  </si>
  <si>
    <t>注文書無</t>
    <rPh sb="0" eb="3">
      <t>チュウモンショ</t>
    </rPh>
    <rPh sb="3" eb="4">
      <t>ナ</t>
    </rPh>
    <phoneticPr fontId="2"/>
  </si>
  <si>
    <t>当　・　普</t>
    <rPh sb="0" eb="1">
      <t>トウ</t>
    </rPh>
    <rPh sb="4" eb="5">
      <t>フ</t>
    </rPh>
    <phoneticPr fontId="2"/>
  </si>
  <si>
    <t>住所・名称</t>
    <rPh sb="0" eb="2">
      <t>ジュウショ</t>
    </rPh>
    <rPh sb="3" eb="5">
      <t>メイショウ</t>
    </rPh>
    <phoneticPr fontId="2"/>
  </si>
  <si>
    <r>
      <t xml:space="preserve">口座名義人名
</t>
    </r>
    <r>
      <rPr>
        <sz val="9"/>
        <rFont val="游ゴシック"/>
        <family val="3"/>
        <charset val="128"/>
        <scheme val="minor"/>
      </rPr>
      <t>（カナで記入）</t>
    </r>
    <rPh sb="2" eb="4">
      <t>フリガナ</t>
    </rPh>
    <rPh sb="11" eb="13">
      <t>キニュウ</t>
    </rPh>
    <phoneticPr fontId="2" alignment="distributed"/>
  </si>
  <si>
    <t>銀行　/　信用金庫</t>
    <phoneticPr fontId="2"/>
  </si>
  <si>
    <t>登録無</t>
    <rPh sb="0" eb="2">
      <t>トウロク</t>
    </rPh>
    <rPh sb="2" eb="3">
      <t>ナ</t>
    </rPh>
    <phoneticPr fontId="2"/>
  </si>
  <si>
    <t>工事名称</t>
    <rPh sb="0" eb="2">
      <t>コウジ</t>
    </rPh>
    <rPh sb="2" eb="4">
      <t>メイショウ</t>
    </rPh>
    <phoneticPr fontId="2"/>
  </si>
  <si>
    <t>注文番号</t>
    <rPh sb="0" eb="2">
      <t>チュウモン</t>
    </rPh>
    <rPh sb="2" eb="4">
      <t>バンゴウ</t>
    </rPh>
    <phoneticPr fontId="2"/>
  </si>
  <si>
    <t>通常・その他（　　　　　　　　　　）</t>
    <rPh sb="0" eb="1">
      <t>ツウ</t>
    </rPh>
    <rPh sb="1" eb="2">
      <t>ツネ</t>
    </rPh>
    <rPh sb="5" eb="6">
      <t>タ</t>
    </rPh>
    <phoneticPr fontId="2"/>
  </si>
  <si>
    <r>
      <rPr>
        <sz val="7"/>
        <rFont val="游ゴシック"/>
        <family val="3"/>
        <charset val="128"/>
        <scheme val="minor"/>
      </rPr>
      <t>元　　請　　名</t>
    </r>
    <r>
      <rPr>
        <sz val="6"/>
        <rFont val="游ゴシック"/>
        <family val="3"/>
        <charset val="128"/>
        <scheme val="minor"/>
      </rPr>
      <t xml:space="preserve">
※工事名称と異なる場合</t>
    </r>
    <rPh sb="0" eb="1">
      <t>モト</t>
    </rPh>
    <rPh sb="3" eb="4">
      <t>ショウ</t>
    </rPh>
    <rPh sb="6" eb="7">
      <t>メイ</t>
    </rPh>
    <rPh sb="9" eb="11">
      <t>コウジ</t>
    </rPh>
    <rPh sb="11" eb="13">
      <t>メイショウ</t>
    </rPh>
    <rPh sb="14" eb="15">
      <t>コト</t>
    </rPh>
    <rPh sb="17" eb="19">
      <t>バアイ</t>
    </rPh>
    <phoneticPr fontId="2"/>
  </si>
  <si>
    <t>5.</t>
    <phoneticPr fontId="2"/>
  </si>
  <si>
    <t>請　　求　　書（ 工　事 ）</t>
    <rPh sb="0" eb="1">
      <t>ショウ</t>
    </rPh>
    <rPh sb="3" eb="4">
      <t>モトム</t>
    </rPh>
    <rPh sb="6" eb="7">
      <t>ショ</t>
    </rPh>
    <rPh sb="9" eb="10">
      <t>コウ</t>
    </rPh>
    <rPh sb="11" eb="12">
      <t>コト</t>
    </rPh>
    <phoneticPr fontId="2"/>
  </si>
  <si>
    <t>税率10％対象</t>
    <phoneticPr fontId="2"/>
  </si>
  <si>
    <t>安全協力費</t>
    <rPh sb="0" eb="2">
      <t>アンゼン</t>
    </rPh>
    <rPh sb="2" eb="5">
      <t>キョウリョクヒ</t>
    </rPh>
    <phoneticPr fontId="2"/>
  </si>
  <si>
    <r>
      <t>確認</t>
    </r>
    <r>
      <rPr>
        <sz val="9"/>
        <rFont val="Segoe UI Symbol"/>
        <family val="3"/>
      </rPr>
      <t>✔</t>
    </r>
    <rPh sb="0" eb="2">
      <t>カクニン</t>
    </rPh>
    <phoneticPr fontId="2"/>
  </si>
  <si>
    <t>(A)注文金額</t>
    <rPh sb="3" eb="5">
      <t>チュウモン</t>
    </rPh>
    <rPh sb="5" eb="7">
      <t>キンガク</t>
    </rPh>
    <phoneticPr fontId="2"/>
  </si>
  <si>
    <t>税抜</t>
    <rPh sb="0" eb="1">
      <t>ゼイ</t>
    </rPh>
    <rPh sb="1" eb="2">
      <t>ヌ</t>
    </rPh>
    <phoneticPr fontId="2"/>
  </si>
  <si>
    <t>(B)当月迄出来高金額</t>
    <rPh sb="3" eb="6">
      <t>トウゲツマデ</t>
    </rPh>
    <rPh sb="6" eb="9">
      <t>デキダカ</t>
    </rPh>
    <rPh sb="9" eb="11">
      <t>キンガク</t>
    </rPh>
    <phoneticPr fontId="2"/>
  </si>
  <si>
    <t>(C)既領収済金額</t>
    <rPh sb="3" eb="4">
      <t>スデ</t>
    </rPh>
    <rPh sb="4" eb="6">
      <t>リョウシュウ</t>
    </rPh>
    <rPh sb="6" eb="7">
      <t>スミ</t>
    </rPh>
    <rPh sb="7" eb="9">
      <t>キンガク</t>
    </rPh>
    <phoneticPr fontId="2"/>
  </si>
  <si>
    <t>(D)今回請求額(B-C)</t>
    <rPh sb="3" eb="5">
      <t>コンカイ</t>
    </rPh>
    <rPh sb="5" eb="7">
      <t>セイキュウ</t>
    </rPh>
    <rPh sb="7" eb="8">
      <t>ガク</t>
    </rPh>
    <phoneticPr fontId="2"/>
  </si>
  <si>
    <t>(E)今回請求額消費税</t>
    <rPh sb="3" eb="5">
      <t>コンカイ</t>
    </rPh>
    <rPh sb="5" eb="7">
      <t>セイキュウ</t>
    </rPh>
    <rPh sb="7" eb="8">
      <t>ガク</t>
    </rPh>
    <rPh sb="8" eb="11">
      <t>ショウヒゼイ</t>
    </rPh>
    <phoneticPr fontId="2"/>
  </si>
  <si>
    <t>(F)合計今回請求額</t>
    <rPh sb="3" eb="5">
      <t>ゴウケイ</t>
    </rPh>
    <rPh sb="5" eb="7">
      <t>コンカイ</t>
    </rPh>
    <rPh sb="7" eb="9">
      <t>セイキュウ</t>
    </rPh>
    <rPh sb="9" eb="10">
      <t>ガク</t>
    </rPh>
    <phoneticPr fontId="2"/>
  </si>
  <si>
    <t>税込</t>
    <rPh sb="0" eb="2">
      <t>ゼイコ</t>
    </rPh>
    <phoneticPr fontId="2"/>
  </si>
  <si>
    <t>予算額</t>
    <rPh sb="0" eb="2">
      <t>ヨサン</t>
    </rPh>
    <rPh sb="2" eb="3">
      <t>ガク</t>
    </rPh>
    <phoneticPr fontId="2"/>
  </si>
  <si>
    <t>当月迄
出来高％</t>
    <rPh sb="0" eb="3">
      <t>トウゲツマデ</t>
    </rPh>
    <rPh sb="4" eb="7">
      <t>デキダカ</t>
    </rPh>
    <phoneticPr fontId="2"/>
  </si>
  <si>
    <t>当月迄出来高金額（税抜）</t>
    <rPh sb="0" eb="3">
      <t>トウゲツマデ</t>
    </rPh>
    <rPh sb="3" eb="6">
      <t>デキダカ</t>
    </rPh>
    <rPh sb="6" eb="8">
      <t>キンガク</t>
    </rPh>
    <rPh sb="9" eb="10">
      <t>ゼイ</t>
    </rPh>
    <rPh sb="10" eb="11">
      <t>ヌ</t>
    </rPh>
    <phoneticPr fontId="2"/>
  </si>
  <si>
    <t>注　文　金　額（税抜）</t>
    <rPh sb="0" eb="1">
      <t>チュウ</t>
    </rPh>
    <rPh sb="2" eb="3">
      <t>ブン</t>
    </rPh>
    <rPh sb="4" eb="5">
      <t>キン</t>
    </rPh>
    <rPh sb="6" eb="7">
      <t>ガク</t>
    </rPh>
    <rPh sb="8" eb="9">
      <t>ゼイ</t>
    </rPh>
    <rPh sb="9" eb="10">
      <t>ヌ</t>
    </rPh>
    <phoneticPr fontId="2"/>
  </si>
  <si>
    <t>請求締日</t>
    <rPh sb="0" eb="2">
      <t>セイキュウ</t>
    </rPh>
    <rPh sb="2" eb="4">
      <t>シメビ</t>
    </rPh>
    <phoneticPr fontId="2"/>
  </si>
  <si>
    <t>工期・納期</t>
    <rPh sb="0" eb="2">
      <t>コウキ</t>
    </rPh>
    <rPh sb="3" eb="5">
      <t>ノウキ</t>
    </rPh>
    <phoneticPr fontId="2"/>
  </si>
  <si>
    <t>工事内容</t>
    <rPh sb="0" eb="2">
      <t>コウジ</t>
    </rPh>
    <rPh sb="2" eb="4">
      <t>ナイヨウ</t>
    </rPh>
    <phoneticPr fontId="2"/>
  </si>
  <si>
    <t>請求回数</t>
    <rPh sb="0" eb="2">
      <t>セイキュウ</t>
    </rPh>
    <rPh sb="2" eb="4">
      <t>カイスウ</t>
    </rPh>
    <phoneticPr fontId="2"/>
  </si>
  <si>
    <t>精　算</t>
    <rPh sb="0" eb="1">
      <t>セイ</t>
    </rPh>
    <rPh sb="2" eb="3">
      <t>サン</t>
    </rPh>
    <phoneticPr fontId="2"/>
  </si>
  <si>
    <t>第</t>
    <rPh sb="0" eb="1">
      <t>ダイ</t>
    </rPh>
    <phoneticPr fontId="2"/>
  </si>
  <si>
    <t>回</t>
    <rPh sb="0" eb="1">
      <t>カイ</t>
    </rPh>
    <phoneticPr fontId="2"/>
  </si>
  <si>
    <t>内田計器工業(株)担当者</t>
    <rPh sb="0" eb="2">
      <t>ウチダ</t>
    </rPh>
    <rPh sb="2" eb="4">
      <t>ケイキ</t>
    </rPh>
    <rPh sb="4" eb="6">
      <t>コウギョウ</t>
    </rPh>
    <rPh sb="6" eb="9">
      <t>カブ</t>
    </rPh>
    <rPh sb="9" eb="11">
      <t>タントウ</t>
    </rPh>
    <rPh sb="11" eb="12">
      <t>シャ</t>
    </rPh>
    <phoneticPr fontId="2"/>
  </si>
  <si>
    <t>押印（電子印可）が無いものは受理できません。1部は貴社控として保管してください。</t>
    <rPh sb="0" eb="2">
      <t>オウイン</t>
    </rPh>
    <rPh sb="3" eb="7">
      <t>デンシインカ</t>
    </rPh>
    <rPh sb="9" eb="10">
      <t>ナ</t>
    </rPh>
    <rPh sb="14" eb="16">
      <t>ジュリ</t>
    </rPh>
    <rPh sb="23" eb="24">
      <t>ブ</t>
    </rPh>
    <rPh sb="25" eb="27">
      <t>キシャ</t>
    </rPh>
    <rPh sb="27" eb="28">
      <t>ヒカ</t>
    </rPh>
    <rPh sb="31" eb="33">
      <t>ホカン</t>
    </rPh>
    <phoneticPr fontId="2"/>
  </si>
  <si>
    <t>貴社業者コード</t>
    <rPh sb="0" eb="2">
      <t>キシャ</t>
    </rPh>
    <rPh sb="2" eb="4">
      <t>ギョウシャ</t>
    </rPh>
    <phoneticPr fontId="2"/>
  </si>
  <si>
    <r>
      <t xml:space="preserve">振　込　先
</t>
    </r>
    <r>
      <rPr>
        <sz val="8"/>
        <rFont val="游ゴシック"/>
        <family val="3"/>
        <charset val="128"/>
        <scheme val="minor"/>
      </rPr>
      <t>※初回取引又は
変更時のみ記入</t>
    </r>
    <rPh sb="20" eb="22">
      <t>キニュウ</t>
    </rPh>
    <phoneticPr fontId="2"/>
  </si>
  <si>
    <t>～</t>
    <phoneticPr fontId="2"/>
  </si>
  <si>
    <t>　/　　/　　</t>
    <phoneticPr fontId="2"/>
  </si>
  <si>
    <t>請求書は毎月月末締切です。印刷をして郵送にて翌月5日必着で送ってください。</t>
    <rPh sb="0" eb="3">
      <t>セイキュウショ</t>
    </rPh>
    <rPh sb="4" eb="6">
      <t>マイツキ</t>
    </rPh>
    <rPh sb="6" eb="10">
      <t>ゲツマツシメキリ</t>
    </rPh>
    <rPh sb="13" eb="15">
      <t>インサツ</t>
    </rPh>
    <rPh sb="18" eb="20">
      <t>ユウソウ</t>
    </rPh>
    <rPh sb="22" eb="24">
      <t>ヨクゲツ</t>
    </rPh>
    <rPh sb="24" eb="26">
      <t>イツカ</t>
    </rPh>
    <rPh sb="26" eb="28">
      <t>ヒッチャク</t>
    </rPh>
    <rPh sb="29" eb="30">
      <t>オク</t>
    </rPh>
    <rPh sb="30" eb="31">
      <t>ユウソウ</t>
    </rPh>
    <phoneticPr fontId="2"/>
  </si>
  <si>
    <r>
      <t>↓注文書を参考に太枠内は必ず全てご入力願います。注文書が無い場合は無に「</t>
    </r>
    <r>
      <rPr>
        <b/>
        <sz val="9"/>
        <rFont val="Segoe UI Symbol"/>
        <family val="3"/>
      </rPr>
      <t>✔</t>
    </r>
    <r>
      <rPr>
        <b/>
        <sz val="9"/>
        <rFont val="游ゴシック"/>
        <family val="3"/>
        <charset val="128"/>
      </rPr>
      <t>」</t>
    </r>
    <r>
      <rPr>
        <b/>
        <sz val="9"/>
        <rFont val="游ゴシック"/>
        <family val="3"/>
        <charset val="128"/>
        <scheme val="minor"/>
      </rPr>
      <t>をつけ、担当に確認をして入力してください。</t>
    </r>
    <rPh sb="1" eb="4">
      <t>チュウモンショ</t>
    </rPh>
    <rPh sb="5" eb="7">
      <t>サンコウ</t>
    </rPh>
    <rPh sb="8" eb="10">
      <t>フトワク</t>
    </rPh>
    <rPh sb="10" eb="11">
      <t>ナイ</t>
    </rPh>
    <rPh sb="12" eb="13">
      <t>カナラ</t>
    </rPh>
    <rPh sb="14" eb="15">
      <t>スベ</t>
    </rPh>
    <rPh sb="17" eb="19">
      <t>ニュウリョク</t>
    </rPh>
    <rPh sb="19" eb="20">
      <t>ネガ</t>
    </rPh>
    <rPh sb="24" eb="27">
      <t>チュウモンショ</t>
    </rPh>
    <rPh sb="28" eb="29">
      <t>ナ</t>
    </rPh>
    <rPh sb="30" eb="32">
      <t>バアイ</t>
    </rPh>
    <rPh sb="33" eb="34">
      <t>ナ</t>
    </rPh>
    <rPh sb="42" eb="44">
      <t>タントウ</t>
    </rPh>
    <rPh sb="45" eb="47">
      <t>カクニン</t>
    </rPh>
    <rPh sb="50" eb="52">
      <t>ニュウリョク</t>
    </rPh>
    <phoneticPr fontId="2"/>
  </si>
  <si>
    <t>↓出来高請求の場合は千円未満は切上げ入力</t>
    <rPh sb="1" eb="4">
      <t>デキダカ</t>
    </rPh>
    <rPh sb="4" eb="6">
      <t>セイキュウ</t>
    </rPh>
    <rPh sb="7" eb="9">
      <t>バアイ</t>
    </rPh>
    <rPh sb="10" eb="12">
      <t>センエン</t>
    </rPh>
    <rPh sb="12" eb="14">
      <t>ミマン</t>
    </rPh>
    <rPh sb="15" eb="17">
      <t>キリア</t>
    </rPh>
    <rPh sb="18" eb="20">
      <t>ニュウリョク</t>
    </rPh>
    <phoneticPr fontId="2"/>
  </si>
  <si>
    <t>↑出来高精算では無い場合や精算時は100と入力
　数字を入力すると自動で％がつきます
　入力をしないと右側明細欄に反映されません
　</t>
    <rPh sb="15" eb="16">
      <t>ジ</t>
    </rPh>
    <rPh sb="21" eb="23">
      <t>ニュウリョク</t>
    </rPh>
    <rPh sb="44" eb="46">
      <t>ニュウリョク</t>
    </rPh>
    <rPh sb="51" eb="53">
      <t>ミギガワ</t>
    </rPh>
    <rPh sb="53" eb="55">
      <t>メイサイ</t>
    </rPh>
    <rPh sb="55" eb="56">
      <t>ラン</t>
    </rPh>
    <rPh sb="57" eb="59">
      <t>ハンエイ</t>
    </rPh>
    <phoneticPr fontId="2"/>
  </si>
  <si>
    <t>太枠内以外は入力をしないようにしてください。</t>
    <rPh sb="0" eb="2">
      <t>フトワク</t>
    </rPh>
    <rPh sb="2" eb="3">
      <t>ナイ</t>
    </rPh>
    <rPh sb="3" eb="5">
      <t>イガイ</t>
    </rPh>
    <rPh sb="6" eb="8">
      <t>ニュウリョク</t>
    </rPh>
    <rPh sb="7" eb="8">
      <t>キニュウ</t>
    </rPh>
    <phoneticPr fontId="2"/>
  </si>
  <si>
    <t>工事コードは必ず入力をしてください。不明な場合は担当者に確認をしてください。</t>
    <rPh sb="0" eb="2">
      <t>コウジ</t>
    </rPh>
    <rPh sb="6" eb="7">
      <t>カナラ</t>
    </rPh>
    <rPh sb="8" eb="10">
      <t>ニュウリョク</t>
    </rPh>
    <rPh sb="18" eb="20">
      <t>フメイ</t>
    </rPh>
    <rPh sb="21" eb="23">
      <t>バアイ</t>
    </rPh>
    <rPh sb="24" eb="27">
      <t>タントウシャ</t>
    </rPh>
    <rPh sb="28" eb="30">
      <t>カクニン</t>
    </rPh>
    <phoneticPr fontId="2"/>
  </si>
  <si>
    <t>○○工事</t>
    <rPh sb="2" eb="4">
      <t>コウジ</t>
    </rPh>
    <phoneticPr fontId="2"/>
  </si>
  <si>
    <t>30</t>
    <phoneticPr fontId="2"/>
  </si>
  <si>
    <t>注意！計算式が入っています</t>
    <rPh sb="0" eb="2">
      <t>チュウイ</t>
    </rPh>
    <rPh sb="3" eb="6">
      <t>ケイサンシキ</t>
    </rPh>
    <rPh sb="7" eb="8">
      <t>ハイ</t>
    </rPh>
    <phoneticPr fontId="2"/>
  </si>
  <si>
    <r>
      <t>請求書は</t>
    </r>
    <r>
      <rPr>
        <b/>
        <sz val="10"/>
        <color rgb="FFFF0000"/>
        <rFont val="游ゴシック"/>
        <family val="3"/>
        <charset val="128"/>
        <scheme val="minor"/>
      </rPr>
      <t>毎月月末締切</t>
    </r>
    <r>
      <rPr>
        <b/>
        <sz val="10"/>
        <rFont val="游ゴシック"/>
        <family val="3"/>
        <charset val="128"/>
        <scheme val="minor"/>
      </rPr>
      <t>です。印刷をして</t>
    </r>
    <r>
      <rPr>
        <b/>
        <sz val="10"/>
        <color rgb="FFFF0000"/>
        <rFont val="游ゴシック"/>
        <family val="3"/>
        <charset val="128"/>
        <scheme val="minor"/>
      </rPr>
      <t>郵送にて翌月5日必着</t>
    </r>
    <r>
      <rPr>
        <b/>
        <sz val="10"/>
        <rFont val="游ゴシック"/>
        <family val="3"/>
        <charset val="128"/>
        <scheme val="minor"/>
      </rPr>
      <t>で送ってください。</t>
    </r>
    <rPh sb="0" eb="3">
      <t>セイキュウショ</t>
    </rPh>
    <rPh sb="4" eb="6">
      <t>マイツキ</t>
    </rPh>
    <rPh sb="6" eb="10">
      <t>ゲツマツシメキリ</t>
    </rPh>
    <rPh sb="13" eb="15">
      <t>インサツ</t>
    </rPh>
    <rPh sb="18" eb="20">
      <t>ユウソウ</t>
    </rPh>
    <rPh sb="22" eb="24">
      <t>ヨクゲツ</t>
    </rPh>
    <rPh sb="24" eb="26">
      <t>イツカ</t>
    </rPh>
    <rPh sb="26" eb="28">
      <t>ヒッチャク</t>
    </rPh>
    <rPh sb="29" eb="30">
      <t>オク</t>
    </rPh>
    <rPh sb="30" eb="31">
      <t>ユウソウ</t>
    </rPh>
    <phoneticPr fontId="2"/>
  </si>
  <si>
    <r>
      <rPr>
        <b/>
        <sz val="10"/>
        <color rgb="FFFF0000"/>
        <rFont val="游ゴシック"/>
        <family val="3"/>
        <charset val="128"/>
        <scheme val="minor"/>
      </rPr>
      <t>工事コードは必ず入力</t>
    </r>
    <r>
      <rPr>
        <b/>
        <sz val="10"/>
        <rFont val="游ゴシック"/>
        <family val="3"/>
        <charset val="128"/>
        <scheme val="minor"/>
      </rPr>
      <t>をしてください。</t>
    </r>
    <r>
      <rPr>
        <b/>
        <sz val="10"/>
        <color rgb="FFFF0000"/>
        <rFont val="游ゴシック"/>
        <family val="3"/>
        <charset val="128"/>
        <scheme val="minor"/>
      </rPr>
      <t>不明な場合は担当者に確認</t>
    </r>
    <r>
      <rPr>
        <b/>
        <sz val="10"/>
        <rFont val="游ゴシック"/>
        <family val="3"/>
        <charset val="128"/>
        <scheme val="minor"/>
      </rPr>
      <t>をしてください。</t>
    </r>
    <rPh sb="0" eb="2">
      <t>コウジ</t>
    </rPh>
    <rPh sb="6" eb="7">
      <t>カナラ</t>
    </rPh>
    <rPh sb="8" eb="10">
      <t>ニュウリョク</t>
    </rPh>
    <rPh sb="18" eb="20">
      <t>フメイ</t>
    </rPh>
    <rPh sb="21" eb="23">
      <t>バアイ</t>
    </rPh>
    <rPh sb="24" eb="27">
      <t>タントウシャ</t>
    </rPh>
    <rPh sb="28" eb="30">
      <t>カクニン</t>
    </rPh>
    <phoneticPr fontId="2"/>
  </si>
  <si>
    <r>
      <t>弊社による請求書の修正はできません。</t>
    </r>
    <r>
      <rPr>
        <b/>
        <sz val="10"/>
        <color rgb="FFFF0000"/>
        <rFont val="游ゴシック"/>
        <family val="3"/>
        <charset val="128"/>
        <scheme val="minor"/>
      </rPr>
      <t>誤記がある場合は再提出をお願いします。</t>
    </r>
    <rPh sb="0" eb="2">
      <t>ヘイシャ</t>
    </rPh>
    <rPh sb="5" eb="8">
      <t>セイキュウショ</t>
    </rPh>
    <rPh sb="9" eb="11">
      <t>シュウセイ</t>
    </rPh>
    <rPh sb="18" eb="20">
      <t>ゴキ</t>
    </rPh>
    <rPh sb="23" eb="25">
      <t>バアイ</t>
    </rPh>
    <rPh sb="26" eb="29">
      <t>サイテイシュツ</t>
    </rPh>
    <rPh sb="31" eb="32">
      <t>ネガ</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</si>
</sst>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 ;[Red]\-#,##0\ "/>
    <numFmt numFmtId="178" formatCode="@&quot;%&quot;"/>
    <numFmt numFmtId="179" formatCode="[$-F800]dddd\,\ mmmm\ dd\,\ yyyy"/>
  </numFmts>
  <fonts count="33">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name val="游ゴシック"/>
      <family val="3"/>
      <charset val="128"/>
      <scheme val="minor"/>
    </font>
    <font>
      <sz val="12"/>
      <name val="游ゴシック"/>
      <family val="3"/>
      <charset val="128"/>
      <scheme val="minor"/>
    </font>
    <font>
      <sz val="6"/>
      <name val="游ゴシック"/>
      <family val="3"/>
      <charset val="128"/>
      <scheme val="minor"/>
    </font>
    <font>
      <sz val="11"/>
      <name val="游ゴシック"/>
      <family val="3"/>
      <charset val="128"/>
      <scheme val="minor"/>
    </font>
    <font>
      <b/>
      <sz val="14"/>
      <name val="游ゴシック"/>
      <family val="3"/>
      <charset val="128"/>
      <scheme val="minor"/>
    </font>
    <font>
      <sz val="8"/>
      <color rgb="FF009900"/>
      <name val="ＭＳ Ｐ明朝"/>
      <family val="1"/>
      <charset val="128"/>
    </font>
    <font>
      <sz val="11"/>
      <color rgb="FF009900"/>
      <name val="ＭＳ Ｐ明朝"/>
      <family val="1"/>
      <charset val="128"/>
    </font>
    <font>
      <b/>
      <sz val="9"/>
      <color indexed="81"/>
      <name val="MS P ゴシック"/>
      <family val="3"/>
      <charset val="128"/>
    </font>
    <font>
      <sz val="9"/>
      <name val="Segoe UI Symbol"/>
      <family val="2"/>
    </font>
    <font>
      <b/>
      <sz val="18"/>
      <name val="游ゴシック"/>
      <family val="3"/>
      <charset val="128"/>
      <scheme val="minor"/>
    </font>
    <font>
      <sz val="9"/>
      <color theme="0"/>
      <name val="游ゴシック"/>
      <family val="3"/>
      <charset val="128"/>
      <scheme val="minor"/>
    </font>
    <font>
      <sz val="11"/>
      <color theme="0"/>
      <name val="游ゴシック"/>
      <family val="3"/>
      <charset val="128"/>
      <scheme val="minor"/>
    </font>
    <font>
      <sz val="12"/>
      <color theme="0"/>
      <name val="游ゴシック"/>
      <family val="3"/>
      <charset val="128"/>
      <scheme val="minor"/>
    </font>
    <font>
      <b/>
      <sz val="9"/>
      <name val="游ゴシック"/>
      <family val="3"/>
      <charset val="128"/>
      <scheme val="minor"/>
    </font>
    <font>
      <b/>
      <sz val="9"/>
      <name val="Segoe UI Symbol"/>
      <family val="3"/>
    </font>
    <font>
      <b/>
      <sz val="9"/>
      <name val="游ゴシック"/>
      <family val="3"/>
      <charset val="128"/>
    </font>
    <font>
      <sz val="10"/>
      <name val="游ゴシック"/>
      <family val="3"/>
      <charset val="128"/>
      <scheme val="minor"/>
    </font>
    <font>
      <sz val="9"/>
      <color indexed="81"/>
      <name val="MS P ゴシック"/>
      <family val="3"/>
      <charset val="128"/>
    </font>
    <font>
      <sz val="7"/>
      <name val="游ゴシック"/>
      <family val="3"/>
      <charset val="128"/>
      <scheme val="minor"/>
    </font>
    <font>
      <sz val="9"/>
      <name val="Segoe UI Symbol"/>
      <family val="3"/>
    </font>
    <font>
      <sz val="10"/>
      <name val="Segoe UI Symbol"/>
      <family val="2"/>
    </font>
    <font>
      <sz val="10"/>
      <color rgb="FF009900"/>
      <name val="ＭＳ Ｐ明朝"/>
      <family val="1"/>
      <charset val="128"/>
    </font>
    <font>
      <sz val="8"/>
      <name val="游ゴシック"/>
      <family val="3"/>
      <charset val="128"/>
      <scheme val="minor"/>
    </font>
    <font>
      <sz val="10"/>
      <color rgb="FFFF0000"/>
      <name val="游ゴシック"/>
      <family val="3"/>
      <charset val="128"/>
      <scheme val="minor"/>
    </font>
    <font>
      <sz val="11"/>
      <color rgb="FFFF0000"/>
      <name val="游ゴシック"/>
      <family val="3"/>
      <charset val="128"/>
      <scheme val="minor"/>
    </font>
    <font>
      <sz val="12"/>
      <color rgb="FFFF0000"/>
      <name val="游ゴシック"/>
      <family val="3"/>
      <charset val="128"/>
      <scheme val="minor"/>
    </font>
    <font>
      <b/>
      <sz val="10"/>
      <name val="游ゴシック"/>
      <family val="3"/>
      <charset val="128"/>
      <scheme val="minor"/>
    </font>
    <font>
      <b/>
      <sz val="10"/>
      <color rgb="FFFF0000"/>
      <name val="游ゴシック"/>
      <family val="3"/>
      <charset val="128"/>
      <scheme val="minor"/>
    </font>
    <font>
      <b/>
      <sz val="10"/>
      <color rgb="FF009900"/>
      <name val="ＭＳ Ｐ明朝"/>
      <family val="1"/>
      <charset val="128"/>
    </font>
    <font>
      <b/>
      <sz val="8"/>
      <color rgb="FF009900"/>
      <name val="ＭＳ Ｐ明朝"/>
      <family val="1"/>
      <charset val="128"/>
    </font>
  </fonts>
  <fills count="4">
    <fill>
      <patternFill patternType="none"/>
    </fill>
    <fill>
      <patternFill patternType="gray125"/>
    </fill>
    <fill>
      <patternFill patternType="lightGray">
        <fgColor theme="0" tint="-0.24994659260841701"/>
        <bgColor auto="1"/>
      </patternFill>
    </fill>
    <fill>
      <patternFill patternType="solid">
        <fgColor rgb="FFFFFF99"/>
        <bgColor indexed="64"/>
      </patternFill>
    </fill>
  </fills>
  <borders count="88">
    <border>
      <left/>
      <right/>
      <top/>
      <bottom/>
      <diagonal/>
    </border>
    <border>
      <left/>
      <right/>
      <top/>
      <bottom style="double">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style="thin">
        <color auto="1"/>
      </right>
      <top/>
      <bottom style="hair">
        <color auto="1"/>
      </bottom>
      <diagonal/>
    </border>
    <border>
      <left/>
      <right style="medium">
        <color auto="1"/>
      </right>
      <top/>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indexed="64"/>
      </right>
      <top style="thin">
        <color auto="1"/>
      </top>
      <bottom style="hair">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hair">
        <color indexed="64"/>
      </left>
      <right/>
      <top style="hair">
        <color auto="1"/>
      </top>
      <bottom style="hair">
        <color indexed="64"/>
      </bottom>
      <diagonal/>
    </border>
    <border>
      <left style="thick">
        <color indexed="64"/>
      </left>
      <right/>
      <top style="thick">
        <color indexed="64"/>
      </top>
      <bottom style="thin">
        <color auto="1"/>
      </bottom>
      <diagonal/>
    </border>
    <border>
      <left/>
      <right/>
      <top style="thick">
        <color indexed="64"/>
      </top>
      <bottom style="thin">
        <color auto="1"/>
      </bottom>
      <diagonal/>
    </border>
    <border>
      <left/>
      <right style="thin">
        <color auto="1"/>
      </right>
      <top style="thick">
        <color indexed="64"/>
      </top>
      <bottom style="thin">
        <color auto="1"/>
      </bottom>
      <diagonal/>
    </border>
    <border>
      <left style="thin">
        <color auto="1"/>
      </left>
      <right/>
      <top style="thick">
        <color indexed="64"/>
      </top>
      <bottom style="thin">
        <color auto="1"/>
      </bottom>
      <diagonal/>
    </border>
    <border>
      <left/>
      <right style="dotted">
        <color indexed="64"/>
      </right>
      <top style="thick">
        <color indexed="64"/>
      </top>
      <bottom style="thin">
        <color auto="1"/>
      </bottom>
      <diagonal/>
    </border>
    <border>
      <left style="dotted">
        <color indexed="64"/>
      </left>
      <right style="thick">
        <color indexed="64"/>
      </right>
      <top style="thick">
        <color indexed="64"/>
      </top>
      <bottom style="thin">
        <color auto="1"/>
      </bottom>
      <diagonal/>
    </border>
    <border>
      <left style="thick">
        <color indexed="64"/>
      </left>
      <right/>
      <top style="thin">
        <color auto="1"/>
      </top>
      <bottom style="thin">
        <color auto="1"/>
      </bottom>
      <diagonal/>
    </border>
    <border>
      <left/>
      <right style="thick">
        <color indexed="64"/>
      </right>
      <top style="thin">
        <color auto="1"/>
      </top>
      <bottom style="thin">
        <color auto="1"/>
      </bottom>
      <diagonal/>
    </border>
    <border>
      <left style="thick">
        <color indexed="64"/>
      </left>
      <right/>
      <top style="thin">
        <color auto="1"/>
      </top>
      <bottom/>
      <diagonal/>
    </border>
    <border>
      <left style="thick">
        <color indexed="64"/>
      </left>
      <right/>
      <top/>
      <bottom style="thick">
        <color indexed="64"/>
      </bottom>
      <diagonal/>
    </border>
    <border>
      <left/>
      <right/>
      <top/>
      <bottom style="thick">
        <color indexed="64"/>
      </bottom>
      <diagonal/>
    </border>
    <border>
      <left/>
      <right style="thin">
        <color auto="1"/>
      </right>
      <top/>
      <bottom style="thick">
        <color indexed="64"/>
      </bottom>
      <diagonal/>
    </border>
    <border>
      <left style="thin">
        <color auto="1"/>
      </left>
      <right/>
      <top/>
      <bottom style="thick">
        <color indexed="64"/>
      </bottom>
      <diagonal/>
    </border>
    <border>
      <left/>
      <right/>
      <top style="thin">
        <color auto="1"/>
      </top>
      <bottom style="thick">
        <color indexed="64"/>
      </bottom>
      <diagonal/>
    </border>
    <border>
      <left/>
      <right style="thin">
        <color auto="1"/>
      </right>
      <top style="thin">
        <color auto="1"/>
      </top>
      <bottom style="thick">
        <color indexed="64"/>
      </bottom>
      <diagonal/>
    </border>
    <border>
      <left/>
      <right style="thick">
        <color indexed="64"/>
      </right>
      <top style="thin">
        <color auto="1"/>
      </top>
      <bottom style="thick">
        <color indexed="64"/>
      </bottom>
      <diagonal/>
    </border>
    <border>
      <left/>
      <right style="thick">
        <color indexed="64"/>
      </right>
      <top style="thick">
        <color indexed="64"/>
      </top>
      <bottom/>
      <diagonal/>
    </border>
    <border>
      <left style="dotted">
        <color indexed="64"/>
      </left>
      <right style="thick">
        <color indexed="64"/>
      </right>
      <top style="thin">
        <color auto="1"/>
      </top>
      <bottom style="thin">
        <color auto="1"/>
      </bottom>
      <diagonal/>
    </border>
    <border>
      <left/>
      <right style="thick">
        <color indexed="64"/>
      </right>
      <top/>
      <bottom/>
      <diagonal/>
    </border>
    <border>
      <left style="thick">
        <color indexed="64"/>
      </left>
      <right/>
      <top/>
      <bottom/>
      <diagonal/>
    </border>
    <border>
      <left style="thick">
        <color indexed="64"/>
      </left>
      <right/>
      <top/>
      <bottom style="thin">
        <color auto="1"/>
      </bottom>
      <diagonal/>
    </border>
    <border>
      <left/>
      <right style="thick">
        <color indexed="64"/>
      </right>
      <top/>
      <bottom style="thin">
        <color auto="1"/>
      </bottom>
      <diagonal/>
    </border>
    <border>
      <left/>
      <right style="thick">
        <color indexed="64"/>
      </right>
      <top style="thin">
        <color auto="1"/>
      </top>
      <bottom style="hair">
        <color indexed="64"/>
      </bottom>
      <diagonal/>
    </border>
    <border>
      <left/>
      <right style="thick">
        <color indexed="64"/>
      </right>
      <top style="hair">
        <color auto="1"/>
      </top>
      <bottom style="hair">
        <color indexed="64"/>
      </bottom>
      <diagonal/>
    </border>
    <border>
      <left style="thin">
        <color auto="1"/>
      </left>
      <right/>
      <top style="hair">
        <color auto="1"/>
      </top>
      <bottom style="thick">
        <color indexed="64"/>
      </bottom>
      <diagonal/>
    </border>
    <border>
      <left/>
      <right/>
      <top style="hair">
        <color auto="1"/>
      </top>
      <bottom style="thick">
        <color indexed="64"/>
      </bottom>
      <diagonal/>
    </border>
    <border>
      <left/>
      <right style="thick">
        <color indexed="64"/>
      </right>
      <top style="hair">
        <color auto="1"/>
      </top>
      <bottom style="thick">
        <color indexed="64"/>
      </bottom>
      <diagonal/>
    </border>
    <border>
      <left/>
      <right style="thin">
        <color auto="1"/>
      </right>
      <top style="hair">
        <color auto="1"/>
      </top>
      <bottom style="thick">
        <color indexed="64"/>
      </bottom>
      <diagonal/>
    </border>
    <border>
      <left style="thin">
        <color auto="1"/>
      </left>
      <right style="thin">
        <color auto="1"/>
      </right>
      <top style="hair">
        <color auto="1"/>
      </top>
      <bottom style="thick">
        <color indexed="64"/>
      </bottom>
      <diagonal/>
    </border>
    <border>
      <left/>
      <right style="thick">
        <color auto="1"/>
      </right>
      <top style="thick">
        <color auto="1"/>
      </top>
      <bottom style="thin">
        <color auto="1"/>
      </bottom>
      <diagonal/>
    </border>
    <border>
      <left style="thick">
        <color indexed="64"/>
      </left>
      <right/>
      <top style="thin">
        <color auto="1"/>
      </top>
      <bottom style="hair">
        <color auto="1"/>
      </bottom>
      <diagonal/>
    </border>
    <border>
      <left style="thick">
        <color indexed="64"/>
      </left>
      <right/>
      <top style="hair">
        <color auto="1"/>
      </top>
      <bottom style="hair">
        <color auto="1"/>
      </bottom>
      <diagonal/>
    </border>
    <border>
      <left style="thick">
        <color indexed="64"/>
      </left>
      <right/>
      <top style="hair">
        <color auto="1"/>
      </top>
      <bottom style="thick">
        <color indexed="64"/>
      </bottom>
      <diagonal/>
    </border>
    <border>
      <left style="thick">
        <color indexed="64"/>
      </left>
      <right/>
      <top style="thick">
        <color indexed="64"/>
      </top>
      <bottom/>
      <diagonal/>
    </border>
    <border>
      <left/>
      <right/>
      <top style="thick">
        <color indexed="64"/>
      </top>
      <bottom/>
      <diagonal/>
    </border>
    <border>
      <left/>
      <right style="thin">
        <color auto="1"/>
      </right>
      <top style="thick">
        <color indexed="64"/>
      </top>
      <bottom/>
      <diagonal/>
    </border>
    <border>
      <left style="thin">
        <color auto="1"/>
      </left>
      <right/>
      <top style="thick">
        <color indexed="64"/>
      </top>
      <bottom style="hair">
        <color indexed="64"/>
      </bottom>
      <diagonal/>
    </border>
    <border>
      <left/>
      <right/>
      <top style="thick">
        <color indexed="64"/>
      </top>
      <bottom style="hair">
        <color indexed="64"/>
      </bottom>
      <diagonal/>
    </border>
    <border>
      <left style="thin">
        <color auto="1"/>
      </left>
      <right/>
      <top style="thick">
        <color indexed="64"/>
      </top>
      <bottom/>
      <diagonal/>
    </border>
    <border>
      <left/>
      <right style="thick">
        <color indexed="64"/>
      </right>
      <top/>
      <bottom style="thick">
        <color indexed="64"/>
      </bottom>
      <diagonal/>
    </border>
    <border>
      <left/>
      <right/>
      <top/>
      <bottom style="hair">
        <color auto="1"/>
      </bottom>
      <diagonal/>
    </border>
    <border>
      <left style="thin">
        <color auto="1"/>
      </left>
      <right/>
      <top/>
      <bottom style="hair">
        <color auto="1"/>
      </bottom>
      <diagonal/>
    </border>
    <border>
      <left style="thick">
        <color indexed="64"/>
      </left>
      <right style="thick">
        <color indexed="64"/>
      </right>
      <top/>
      <bottom/>
      <diagonal/>
    </border>
    <border>
      <left style="thick">
        <color indexed="64"/>
      </left>
      <right/>
      <top style="thin">
        <color auto="1"/>
      </top>
      <bottom style="thick">
        <color indexed="64"/>
      </bottom>
      <diagonal/>
    </border>
    <border>
      <left style="thin">
        <color auto="1"/>
      </left>
      <right style="thin">
        <color auto="1"/>
      </right>
      <top style="hair">
        <color indexed="64"/>
      </top>
      <bottom/>
      <diagonal/>
    </border>
    <border>
      <left style="thin">
        <color auto="1"/>
      </left>
      <right style="thin">
        <color auto="1"/>
      </right>
      <top/>
      <bottom/>
      <diagonal/>
    </border>
    <border>
      <left style="thin">
        <color auto="1"/>
      </left>
      <right style="thin">
        <color auto="1"/>
      </right>
      <top style="hair">
        <color auto="1"/>
      </top>
      <bottom style="thin">
        <color indexed="64"/>
      </bottom>
      <diagonal/>
    </border>
    <border>
      <left/>
      <right style="thick">
        <color indexed="64"/>
      </right>
      <top style="hair">
        <color indexed="64"/>
      </top>
      <bottom/>
      <diagonal/>
    </border>
    <border>
      <left/>
      <right style="thick">
        <color indexed="64"/>
      </right>
      <top style="thick">
        <color indexed="64"/>
      </top>
      <bottom style="hair">
        <color indexed="64"/>
      </bottom>
      <diagonal/>
    </border>
    <border>
      <left style="thin">
        <color indexed="64"/>
      </left>
      <right/>
      <top style="thin">
        <color auto="1"/>
      </top>
      <bottom style="thick">
        <color indexed="64"/>
      </bottom>
      <diagonal/>
    </border>
    <border>
      <left style="dotted">
        <color indexed="64"/>
      </left>
      <right style="thin">
        <color auto="1"/>
      </right>
      <top style="thin">
        <color auto="1"/>
      </top>
      <bottom style="thick">
        <color indexed="64"/>
      </bottom>
      <diagonal/>
    </border>
    <border>
      <left/>
      <right style="dotted">
        <color indexed="64"/>
      </right>
      <top style="thin">
        <color auto="1"/>
      </top>
      <bottom style="thick">
        <color indexed="64"/>
      </bottom>
      <diagonal/>
    </border>
    <border>
      <left style="thick">
        <color indexed="64"/>
      </left>
      <right/>
      <top/>
      <bottom style="hair">
        <color auto="1"/>
      </bottom>
      <diagonal/>
    </border>
    <border>
      <left style="thin">
        <color auto="1"/>
      </left>
      <right style="thin">
        <color auto="1"/>
      </right>
      <top/>
      <bottom style="hair">
        <color indexed="64"/>
      </bottom>
      <diagonal/>
    </border>
    <border>
      <left/>
      <right style="thick">
        <color indexed="64"/>
      </right>
      <top/>
      <bottom style="hair">
        <color indexed="64"/>
      </bottom>
      <diagonal/>
    </border>
    <border>
      <left style="thick">
        <color indexed="64"/>
      </left>
      <right/>
      <top style="hair">
        <color auto="1"/>
      </top>
      <bottom style="medium">
        <color indexed="64"/>
      </bottom>
      <diagonal/>
    </border>
    <border>
      <left/>
      <right/>
      <top style="hair">
        <color auto="1"/>
      </top>
      <bottom style="medium">
        <color indexed="64"/>
      </bottom>
      <diagonal/>
    </border>
    <border>
      <left style="thin">
        <color auto="1"/>
      </left>
      <right/>
      <top style="hair">
        <color auto="1"/>
      </top>
      <bottom style="medium">
        <color indexed="64"/>
      </bottom>
      <diagonal/>
    </border>
    <border>
      <left/>
      <right style="thick">
        <color indexed="64"/>
      </right>
      <top style="hair">
        <color auto="1"/>
      </top>
      <bottom style="medium">
        <color indexed="64"/>
      </bottom>
      <diagonal/>
    </border>
    <border>
      <left/>
      <right style="dotted">
        <color indexed="64"/>
      </right>
      <top style="thin">
        <color auto="1"/>
      </top>
      <bottom style="thin">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79">
    <xf numFmtId="0" fontId="0" fillId="0" borderId="0" xfId="0">
      <alignment vertical="center"/>
    </xf>
    <xf numFmtId="0" fontId="3" fillId="0" borderId="0" xfId="0" applyFont="1">
      <alignment vertical="center"/>
    </xf>
    <xf numFmtId="0" fontId="4" fillId="0" borderId="1" xfId="0" applyFont="1" applyBorder="1" applyAlignment="1">
      <alignment horizontal="left" vertical="center"/>
    </xf>
    <xf numFmtId="0" fontId="3" fillId="0" borderId="1" xfId="0" applyFont="1" applyBorder="1" applyAlignment="1">
      <alignment horizontal="left" vertical="center"/>
    </xf>
    <xf numFmtId="0" fontId="3" fillId="0" borderId="1" xfId="0" applyFont="1" applyBorder="1" applyAlignment="1">
      <alignment horizontal="centerContinuous" vertical="center"/>
    </xf>
    <xf numFmtId="0" fontId="3" fillId="0" borderId="1" xfId="0" applyFont="1" applyBorder="1">
      <alignment vertical="center"/>
    </xf>
    <xf numFmtId="0" fontId="3" fillId="0" borderId="0" xfId="0" applyFont="1" applyAlignment="1">
      <alignment horizontal="center" vertical="center"/>
    </xf>
    <xf numFmtId="0" fontId="3" fillId="0" borderId="0" xfId="0" applyFont="1" applyAlignment="1">
      <alignment vertical="center" wrapText="1"/>
    </xf>
    <xf numFmtId="0" fontId="8" fillId="0" borderId="0" xfId="0" applyFont="1" applyAlignment="1">
      <alignment horizontal="left" vertical="top" wrapText="1"/>
    </xf>
    <xf numFmtId="0" fontId="8" fillId="0" borderId="0" xfId="0" applyFont="1">
      <alignment vertical="center"/>
    </xf>
    <xf numFmtId="0" fontId="8" fillId="0" borderId="0" xfId="0" applyFont="1" applyAlignment="1">
      <alignment vertical="top" wrapText="1"/>
    </xf>
    <xf numFmtId="0" fontId="9" fillId="0" borderId="0" xfId="0" applyFont="1">
      <alignment vertical="center"/>
    </xf>
    <xf numFmtId="0" fontId="7" fillId="0" borderId="0" xfId="0" applyFont="1">
      <alignment vertical="center"/>
    </xf>
    <xf numFmtId="0" fontId="3" fillId="0" borderId="0" xfId="0" applyFont="1" applyAlignment="1">
      <alignment vertical="center" wrapText="1" shrinkToFit="1"/>
    </xf>
    <xf numFmtId="0" fontId="3" fillId="2" borderId="21" xfId="0" applyFont="1" applyFill="1" applyBorder="1">
      <alignment vertical="center"/>
    </xf>
    <xf numFmtId="0" fontId="3" fillId="2" borderId="22" xfId="0" applyFont="1" applyFill="1" applyBorder="1">
      <alignment vertical="center"/>
    </xf>
    <xf numFmtId="0" fontId="3" fillId="2" borderId="12" xfId="0" applyFont="1" applyFill="1" applyBorder="1">
      <alignment vertical="center"/>
    </xf>
    <xf numFmtId="0" fontId="3" fillId="2" borderId="2" xfId="0" applyFont="1" applyFill="1" applyBorder="1">
      <alignment vertical="center"/>
    </xf>
    <xf numFmtId="0" fontId="3" fillId="0" borderId="0" xfId="0" applyFont="1" applyAlignment="1">
      <alignment vertical="center" shrinkToFit="1"/>
    </xf>
    <xf numFmtId="0" fontId="3" fillId="0" borderId="0" xfId="0" applyFont="1" applyAlignment="1">
      <alignment vertical="top" shrinkToFit="1"/>
    </xf>
    <xf numFmtId="0" fontId="8" fillId="0" borderId="17" xfId="0" applyFont="1" applyBorder="1">
      <alignment vertical="center"/>
    </xf>
    <xf numFmtId="38" fontId="13" fillId="0" borderId="0" xfId="1" applyFont="1" applyFill="1" applyBorder="1" applyAlignment="1" applyProtection="1">
      <alignment vertical="center" shrinkToFit="1"/>
    </xf>
    <xf numFmtId="176" fontId="15" fillId="0" borderId="0" xfId="0" applyNumberFormat="1" applyFont="1" applyAlignment="1">
      <alignment vertical="center" shrinkToFit="1"/>
    </xf>
    <xf numFmtId="0" fontId="3" fillId="0" borderId="0" xfId="0" applyFont="1" applyAlignment="1">
      <alignment wrapText="1"/>
    </xf>
    <xf numFmtId="0" fontId="3" fillId="0" borderId="46" xfId="0" applyFont="1" applyBorder="1">
      <alignment vertical="center"/>
    </xf>
    <xf numFmtId="0" fontId="3" fillId="0" borderId="46" xfId="0" applyFont="1" applyBorder="1" applyAlignment="1">
      <alignment horizontal="center" vertical="center"/>
    </xf>
    <xf numFmtId="0" fontId="3" fillId="0" borderId="49" xfId="0" applyFont="1" applyBorder="1">
      <alignment vertical="center"/>
    </xf>
    <xf numFmtId="0" fontId="3" fillId="0" borderId="29" xfId="0" applyFont="1" applyBorder="1" applyAlignment="1">
      <alignment horizontal="center" vertical="center"/>
    </xf>
    <xf numFmtId="0" fontId="3" fillId="0" borderId="57" xfId="0" applyFont="1" applyBorder="1" applyAlignment="1">
      <alignment horizontal="center" vertical="center"/>
    </xf>
    <xf numFmtId="49" fontId="3" fillId="0" borderId="4" xfId="0" applyNumberFormat="1" applyFont="1" applyBorder="1" applyAlignment="1">
      <alignment horizontal="center" vertical="center" wrapText="1"/>
    </xf>
    <xf numFmtId="0" fontId="3" fillId="0" borderId="38" xfId="0" applyFont="1" applyBorder="1">
      <alignment vertical="center"/>
    </xf>
    <xf numFmtId="176" fontId="6" fillId="0" borderId="38" xfId="0" applyNumberFormat="1" applyFont="1" applyBorder="1">
      <alignment vertical="center"/>
    </xf>
    <xf numFmtId="38" fontId="3" fillId="0" borderId="38" xfId="1" applyFont="1" applyFill="1" applyBorder="1" applyAlignment="1" applyProtection="1">
      <alignment vertical="center" wrapText="1"/>
    </xf>
    <xf numFmtId="0" fontId="13" fillId="0" borderId="38" xfId="0" applyFont="1" applyBorder="1" applyAlignment="1">
      <alignment vertical="center" shrinkToFit="1"/>
    </xf>
    <xf numFmtId="177" fontId="14" fillId="0" borderId="38" xfId="0" applyNumberFormat="1" applyFont="1" applyBorder="1" applyAlignment="1">
      <alignment vertical="center" shrinkToFit="1"/>
    </xf>
    <xf numFmtId="0" fontId="8" fillId="0" borderId="9" xfId="0" applyFont="1" applyBorder="1">
      <alignment vertical="center"/>
    </xf>
    <xf numFmtId="0" fontId="3" fillId="0" borderId="9" xfId="0" applyFont="1" applyBorder="1">
      <alignment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0" borderId="0" xfId="0" applyFont="1" applyAlignment="1">
      <alignment horizontal="left" wrapText="1"/>
    </xf>
    <xf numFmtId="0" fontId="3" fillId="0" borderId="0" xfId="0" applyFont="1" applyAlignment="1">
      <alignment horizontal="center" vertical="center" wrapText="1"/>
    </xf>
    <xf numFmtId="0" fontId="3" fillId="0" borderId="70" xfId="0" applyFont="1" applyBorder="1">
      <alignment vertical="center"/>
    </xf>
    <xf numFmtId="49" fontId="3" fillId="0" borderId="0" xfId="0" applyNumberFormat="1" applyFont="1" applyAlignment="1">
      <alignment horizontal="distributed" vertical="center" indent="8"/>
    </xf>
    <xf numFmtId="0" fontId="3" fillId="0" borderId="8" xfId="0" applyFont="1" applyBorder="1">
      <alignment vertical="center"/>
    </xf>
    <xf numFmtId="0" fontId="19" fillId="0" borderId="0" xfId="0" applyFont="1" applyAlignment="1" applyProtection="1">
      <alignment vertical="center" shrinkToFit="1"/>
      <protection locked="0"/>
    </xf>
    <xf numFmtId="0" fontId="5" fillId="0" borderId="0" xfId="0" applyFont="1" applyAlignment="1">
      <alignment horizontal="center" vertical="center" wrapText="1" shrinkToFit="1"/>
    </xf>
    <xf numFmtId="0" fontId="3" fillId="0" borderId="13" xfId="0" applyFont="1" applyBorder="1">
      <alignment vertical="center"/>
    </xf>
    <xf numFmtId="9" fontId="3" fillId="0" borderId="72" xfId="0" applyNumberFormat="1" applyFont="1" applyBorder="1" applyAlignment="1">
      <alignment horizontal="center" vertical="center"/>
    </xf>
    <xf numFmtId="0" fontId="3" fillId="2" borderId="73" xfId="0" applyFont="1" applyFill="1" applyBorder="1">
      <alignment vertical="center"/>
    </xf>
    <xf numFmtId="0" fontId="3" fillId="2" borderId="74" xfId="0" applyFont="1" applyFill="1" applyBorder="1">
      <alignment vertical="center"/>
    </xf>
    <xf numFmtId="0" fontId="3" fillId="0" borderId="2" xfId="0" applyFont="1" applyBorder="1" applyAlignment="1">
      <alignment horizontal="distributed" vertical="center" indent="1"/>
    </xf>
    <xf numFmtId="0" fontId="3" fillId="0" borderId="0" xfId="0" applyFont="1" applyAlignment="1">
      <alignment horizontal="distributed" vertical="center" indent="1"/>
    </xf>
    <xf numFmtId="176" fontId="6" fillId="0" borderId="0" xfId="0" applyNumberFormat="1" applyFont="1" applyAlignment="1">
      <alignment horizontal="right" vertical="center"/>
    </xf>
    <xf numFmtId="0" fontId="3" fillId="0" borderId="0" xfId="0" applyFont="1" applyAlignment="1">
      <alignment vertical="top" wrapText="1"/>
    </xf>
    <xf numFmtId="0" fontId="3" fillId="0" borderId="39" xfId="0" applyFont="1" applyBorder="1">
      <alignment vertical="center"/>
    </xf>
    <xf numFmtId="176" fontId="4" fillId="0" borderId="46" xfId="0" applyNumberFormat="1" applyFont="1" applyBorder="1" applyAlignment="1">
      <alignment horizontal="center" vertical="center" shrinkToFit="1"/>
    </xf>
    <xf numFmtId="0" fontId="3" fillId="0" borderId="56" xfId="0" applyFont="1" applyBorder="1">
      <alignment vertical="center"/>
    </xf>
    <xf numFmtId="0" fontId="3" fillId="2" borderId="8" xfId="0" applyFont="1" applyFill="1" applyBorder="1">
      <alignment vertical="center"/>
    </xf>
    <xf numFmtId="0" fontId="3" fillId="2" borderId="0" xfId="0" applyFont="1" applyFill="1">
      <alignment vertical="center"/>
    </xf>
    <xf numFmtId="0" fontId="3" fillId="2" borderId="9" xfId="0" applyFont="1" applyFill="1" applyBorder="1">
      <alignment vertical="center"/>
    </xf>
    <xf numFmtId="0" fontId="3" fillId="2" borderId="10" xfId="0" applyFont="1" applyFill="1" applyBorder="1">
      <alignment vertical="center"/>
    </xf>
    <xf numFmtId="0" fontId="3" fillId="0" borderId="62" xfId="0" applyFont="1" applyBorder="1" applyAlignment="1">
      <alignment horizontal="center" vertical="center"/>
    </xf>
    <xf numFmtId="0" fontId="3" fillId="0" borderId="62" xfId="0" applyFont="1" applyBorder="1">
      <alignment vertical="center"/>
    </xf>
    <xf numFmtId="0" fontId="3" fillId="0" borderId="47" xfId="0" applyFont="1" applyBorder="1">
      <alignment vertical="center"/>
    </xf>
    <xf numFmtId="0" fontId="11" fillId="0" borderId="62" xfId="0" applyFont="1" applyBorder="1" applyAlignment="1" applyProtection="1">
      <alignment horizontal="center" vertical="center" shrinkToFit="1"/>
      <protection locked="0"/>
    </xf>
    <xf numFmtId="0" fontId="3" fillId="0" borderId="62" xfId="0" applyFont="1" applyBorder="1" applyAlignment="1" applyProtection="1">
      <alignment vertical="center" shrinkToFit="1"/>
      <protection locked="0"/>
    </xf>
    <xf numFmtId="0" fontId="3" fillId="0" borderId="46" xfId="0" applyFont="1" applyBorder="1" applyAlignment="1" applyProtection="1">
      <alignment vertical="center" wrapText="1"/>
      <protection locked="0"/>
    </xf>
    <xf numFmtId="0" fontId="3" fillId="0" borderId="62" xfId="0" applyFont="1" applyBorder="1" applyAlignment="1">
      <alignment vertical="center" shrinkToFit="1"/>
    </xf>
    <xf numFmtId="0" fontId="3" fillId="0" borderId="43" xfId="0" applyFont="1" applyBorder="1" applyAlignment="1" applyProtection="1">
      <alignment horizontal="center" vertical="center" shrinkToFit="1"/>
      <protection locked="0"/>
    </xf>
    <xf numFmtId="0" fontId="3" fillId="0" borderId="62" xfId="0" applyFont="1" applyBorder="1" applyAlignment="1">
      <alignment vertical="top" wrapText="1"/>
    </xf>
    <xf numFmtId="0" fontId="11" fillId="0" borderId="0" xfId="0" applyFont="1" applyAlignment="1" applyProtection="1">
      <alignment horizontal="center" vertical="center" shrinkToFit="1"/>
      <protection locked="0"/>
    </xf>
    <xf numFmtId="0" fontId="3" fillId="0" borderId="0" xfId="0" applyFont="1" applyAlignment="1" applyProtection="1">
      <alignment vertical="center" shrinkToFit="1"/>
      <protection locked="0"/>
    </xf>
    <xf numFmtId="0" fontId="23" fillId="3" borderId="33" xfId="0" applyFont="1" applyFill="1" applyBorder="1" applyAlignment="1" applyProtection="1">
      <alignment horizontal="center" vertical="center" shrinkToFit="1"/>
      <protection locked="0"/>
    </xf>
    <xf numFmtId="0" fontId="23" fillId="3" borderId="78" xfId="0" applyFont="1" applyFill="1" applyBorder="1" applyAlignment="1" applyProtection="1">
      <alignment horizontal="center" vertical="center" shrinkToFit="1"/>
      <protection locked="0"/>
    </xf>
    <xf numFmtId="49" fontId="19" fillId="0" borderId="0" xfId="0" applyNumberFormat="1" applyFont="1" applyAlignment="1">
      <alignment horizontal="center" vertical="center"/>
    </xf>
    <xf numFmtId="0" fontId="19" fillId="0" borderId="0" xfId="0" applyFont="1">
      <alignment vertical="center"/>
    </xf>
    <xf numFmtId="0" fontId="24" fillId="0" borderId="0" xfId="0" applyFont="1">
      <alignment vertical="center"/>
    </xf>
    <xf numFmtId="0" fontId="19" fillId="3" borderId="29" xfId="0" applyFont="1" applyFill="1" applyBorder="1" applyAlignment="1" applyProtection="1">
      <alignment horizontal="right" vertical="center" shrinkToFit="1"/>
      <protection locked="0"/>
    </xf>
    <xf numFmtId="0" fontId="23" fillId="3" borderId="45" xfId="0" applyFont="1" applyFill="1" applyBorder="1" applyAlignment="1" applyProtection="1">
      <alignment horizontal="center" vertical="center" shrinkToFit="1"/>
      <protection locked="0"/>
    </xf>
    <xf numFmtId="0" fontId="3" fillId="2" borderId="23" xfId="0" applyFont="1" applyFill="1" applyBorder="1" applyAlignment="1">
      <alignment horizontal="left" vertical="center"/>
    </xf>
    <xf numFmtId="0" fontId="3" fillId="2" borderId="10" xfId="0" applyFont="1" applyFill="1" applyBorder="1" applyAlignment="1">
      <alignment horizontal="left" vertical="center"/>
    </xf>
    <xf numFmtId="0" fontId="19" fillId="0" borderId="4" xfId="0" applyFont="1" applyBorder="1" applyAlignment="1" applyProtection="1">
      <alignment horizontal="center" vertical="center" shrinkToFit="1"/>
      <protection locked="0"/>
    </xf>
    <xf numFmtId="0" fontId="3" fillId="0" borderId="81" xfId="0" applyFont="1" applyBorder="1">
      <alignment vertical="center"/>
    </xf>
    <xf numFmtId="0" fontId="3" fillId="0" borderId="85" xfId="0" applyFont="1" applyBorder="1">
      <alignment vertical="center"/>
    </xf>
    <xf numFmtId="49" fontId="29" fillId="0" borderId="0" xfId="0" applyNumberFormat="1" applyFont="1" applyAlignment="1">
      <alignment horizontal="center" vertical="center"/>
    </xf>
    <xf numFmtId="0" fontId="29" fillId="0" borderId="0" xfId="0" applyFont="1">
      <alignment vertical="center"/>
    </xf>
    <xf numFmtId="0" fontId="31" fillId="0" borderId="0" xfId="0" applyFont="1">
      <alignment vertical="center"/>
    </xf>
    <xf numFmtId="0" fontId="32" fillId="0" borderId="0" xfId="0" applyFont="1">
      <alignment vertical="center"/>
    </xf>
    <xf numFmtId="0" fontId="32" fillId="0" borderId="17" xfId="0" applyFont="1" applyBorder="1">
      <alignment vertical="center"/>
    </xf>
    <xf numFmtId="0" fontId="16" fillId="0" borderId="0" xfId="0" applyFont="1">
      <alignment vertical="center"/>
    </xf>
    <xf numFmtId="0" fontId="32" fillId="0" borderId="9" xfId="0" applyFont="1" applyBorder="1">
      <alignment vertical="center"/>
    </xf>
    <xf numFmtId="0" fontId="16" fillId="0" borderId="9" xfId="0" applyFont="1" applyBorder="1">
      <alignment vertical="center"/>
    </xf>
    <xf numFmtId="0" fontId="30" fillId="0" borderId="0" xfId="0" applyFont="1">
      <alignment vertical="center"/>
    </xf>
    <xf numFmtId="0" fontId="12" fillId="0" borderId="0" xfId="0" applyFont="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19" fillId="3" borderId="29" xfId="0" applyFont="1" applyFill="1" applyBorder="1" applyAlignment="1" applyProtection="1">
      <alignment horizontal="right" vertical="center" shrinkToFit="1"/>
      <protection locked="0"/>
    </xf>
    <xf numFmtId="0" fontId="3" fillId="0" borderId="28" xfId="0" applyFont="1" applyBorder="1" applyAlignment="1">
      <alignment horizontal="center" vertical="center" shrinkToFit="1"/>
    </xf>
    <xf numFmtId="0" fontId="3" fillId="0" borderId="29" xfId="0" applyFont="1" applyBorder="1" applyAlignment="1">
      <alignment horizontal="center" vertical="center" shrinkToFit="1"/>
    </xf>
    <xf numFmtId="0" fontId="3" fillId="0" borderId="30" xfId="0" applyFont="1" applyBorder="1" applyAlignment="1">
      <alignment horizontal="center" vertical="center" shrinkToFit="1"/>
    </xf>
    <xf numFmtId="49" fontId="19" fillId="3" borderId="3" xfId="0" applyNumberFormat="1" applyFont="1" applyFill="1" applyBorder="1" applyAlignment="1" applyProtection="1">
      <alignment horizontal="center" vertical="center" shrinkToFit="1"/>
      <protection locked="0"/>
    </xf>
    <xf numFmtId="49" fontId="19" fillId="3" borderId="4" xfId="0" applyNumberFormat="1" applyFont="1" applyFill="1" applyBorder="1" applyAlignment="1" applyProtection="1">
      <alignment horizontal="center" vertical="center" shrinkToFit="1"/>
      <protection locked="0"/>
    </xf>
    <xf numFmtId="49" fontId="19" fillId="3" borderId="35" xfId="0" applyNumberFormat="1" applyFont="1" applyFill="1" applyBorder="1" applyAlignment="1" applyProtection="1">
      <alignment horizontal="center" vertical="center" shrinkToFit="1"/>
      <protection locked="0"/>
    </xf>
    <xf numFmtId="0" fontId="3" fillId="0" borderId="34" xfId="0" applyFont="1" applyBorder="1" applyAlignment="1">
      <alignment horizontal="distributed" vertical="center" wrapText="1" indent="1" shrinkToFit="1"/>
    </xf>
    <xf numFmtId="0" fontId="3" fillId="0" borderId="4" xfId="0" applyFont="1" applyBorder="1" applyAlignment="1">
      <alignment horizontal="distributed" vertical="center" wrapText="1" indent="1" shrinkToFit="1"/>
    </xf>
    <xf numFmtId="0" fontId="3" fillId="0" borderId="5" xfId="0" applyFont="1" applyBorder="1" applyAlignment="1">
      <alignment horizontal="distributed" vertical="center" wrapText="1" indent="1" shrinkToFit="1"/>
    </xf>
    <xf numFmtId="49" fontId="3" fillId="0" borderId="87" xfId="0" applyNumberFormat="1" applyFont="1" applyBorder="1" applyAlignment="1">
      <alignment horizontal="center" vertical="center" wrapText="1"/>
    </xf>
    <xf numFmtId="0" fontId="16" fillId="3" borderId="38" xfId="0" applyFont="1" applyFill="1" applyBorder="1" applyAlignment="1">
      <alignment horizontal="center" vertical="top" shrinkToFit="1"/>
    </xf>
    <xf numFmtId="0" fontId="3" fillId="0" borderId="36"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47" xfId="0" applyFont="1" applyBorder="1" applyAlignment="1">
      <alignment horizontal="center" vertical="center"/>
    </xf>
    <xf numFmtId="0" fontId="3" fillId="0" borderId="0" xfId="0" applyFont="1" applyAlignment="1">
      <alignment horizontal="center" vertical="center"/>
    </xf>
    <xf numFmtId="0" fontId="3" fillId="0" borderId="9" xfId="0" applyFont="1" applyBorder="1" applyAlignment="1">
      <alignment horizontal="center" vertical="center"/>
    </xf>
    <xf numFmtId="0" fontId="3" fillId="0" borderId="48" xfId="0" applyFont="1" applyBorder="1" applyAlignment="1">
      <alignment horizontal="center" vertical="center"/>
    </xf>
    <xf numFmtId="0" fontId="3" fillId="0" borderId="2" xfId="0" applyFont="1" applyBorder="1" applyAlignment="1">
      <alignment horizontal="center" vertical="center"/>
    </xf>
    <xf numFmtId="0" fontId="3" fillId="0" borderId="10" xfId="0" applyFont="1" applyBorder="1" applyAlignment="1">
      <alignment horizontal="center" vertical="center"/>
    </xf>
    <xf numFmtId="49" fontId="3" fillId="3" borderId="6" xfId="0" applyNumberFormat="1" applyFont="1" applyFill="1" applyBorder="1" applyAlignment="1" applyProtection="1">
      <alignment horizontal="center" vertical="center" shrinkToFit="1"/>
      <protection locked="0"/>
    </xf>
    <xf numFmtId="0" fontId="3" fillId="0" borderId="28" xfId="0" applyFont="1" applyBorder="1" applyAlignment="1">
      <alignment horizontal="distributed" vertical="center" indent="1"/>
    </xf>
    <xf numFmtId="0" fontId="3" fillId="0" borderId="29" xfId="0" applyFont="1" applyBorder="1" applyAlignment="1">
      <alignment horizontal="distributed" vertical="center" indent="1"/>
    </xf>
    <xf numFmtId="0" fontId="3" fillId="0" borderId="30" xfId="0" applyFont="1" applyBorder="1" applyAlignment="1">
      <alignment horizontal="distributed" vertical="center" indent="1"/>
    </xf>
    <xf numFmtId="49" fontId="19" fillId="3" borderId="31" xfId="0" applyNumberFormat="1" applyFont="1" applyFill="1" applyBorder="1" applyAlignment="1" applyProtection="1">
      <alignment horizontal="center" vertical="center" shrinkToFit="1"/>
      <protection locked="0"/>
    </xf>
    <xf numFmtId="49" fontId="19" fillId="3" borderId="29" xfId="0" applyNumberFormat="1" applyFont="1" applyFill="1" applyBorder="1" applyAlignment="1" applyProtection="1">
      <alignment horizontal="center" vertical="center" shrinkToFit="1"/>
      <protection locked="0"/>
    </xf>
    <xf numFmtId="49" fontId="3" fillId="0" borderId="31" xfId="0" applyNumberFormat="1" applyFont="1" applyBorder="1" applyAlignment="1">
      <alignment horizontal="distributed" vertical="center" indent="1"/>
    </xf>
    <xf numFmtId="49" fontId="3" fillId="0" borderId="29" xfId="0" applyNumberFormat="1" applyFont="1" applyBorder="1" applyAlignment="1">
      <alignment horizontal="distributed" vertical="center" indent="1"/>
    </xf>
    <xf numFmtId="49" fontId="3" fillId="0" borderId="30" xfId="0" applyNumberFormat="1" applyFont="1" applyBorder="1" applyAlignment="1">
      <alignment horizontal="distributed" vertical="center" indent="1"/>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6" fillId="3" borderId="8" xfId="0" applyFont="1" applyFill="1" applyBorder="1" applyAlignment="1" applyProtection="1">
      <alignment horizontal="left" vertical="center" shrinkToFit="1"/>
      <protection locked="0"/>
    </xf>
    <xf numFmtId="0" fontId="6" fillId="3" borderId="0" xfId="0" applyFont="1" applyFill="1" applyAlignment="1" applyProtection="1">
      <alignment horizontal="left" vertical="center" shrinkToFit="1"/>
      <protection locked="0"/>
    </xf>
    <xf numFmtId="0" fontId="3" fillId="0" borderId="36" xfId="0" applyFont="1" applyBorder="1" applyAlignment="1">
      <alignment horizontal="distributed" vertical="center" indent="1"/>
    </xf>
    <xf numFmtId="0" fontId="3" fillId="0" borderId="6" xfId="0" applyFont="1" applyBorder="1" applyAlignment="1">
      <alignment horizontal="distributed" vertical="center" indent="1"/>
    </xf>
    <xf numFmtId="0" fontId="3" fillId="0" borderId="7" xfId="0" applyFont="1" applyBorder="1" applyAlignment="1">
      <alignment horizontal="distributed" vertical="center" indent="1"/>
    </xf>
    <xf numFmtId="0" fontId="19" fillId="3" borderId="3" xfId="0" applyFont="1" applyFill="1" applyBorder="1" applyAlignment="1" applyProtection="1">
      <alignment horizontal="left" vertical="center" shrinkToFit="1"/>
      <protection locked="0"/>
    </xf>
    <xf numFmtId="0" fontId="19" fillId="3" borderId="4" xfId="0" applyFont="1" applyFill="1" applyBorder="1" applyAlignment="1" applyProtection="1">
      <alignment horizontal="left" vertical="center" shrinkToFit="1"/>
      <protection locked="0"/>
    </xf>
    <xf numFmtId="0" fontId="19" fillId="3" borderId="35" xfId="0" applyFont="1" applyFill="1" applyBorder="1" applyAlignment="1" applyProtection="1">
      <alignment horizontal="left" vertical="center" shrinkToFit="1"/>
      <protection locked="0"/>
    </xf>
    <xf numFmtId="0" fontId="3" fillId="0" borderId="41" xfId="0" applyFont="1" applyBorder="1" applyAlignment="1">
      <alignment horizontal="distributed" vertical="center" indent="1"/>
    </xf>
    <xf numFmtId="0" fontId="3" fillId="0" borderId="42" xfId="0" applyFont="1" applyBorder="1" applyAlignment="1">
      <alignment horizontal="distributed" vertical="center" indent="1"/>
    </xf>
    <xf numFmtId="0" fontId="3" fillId="0" borderId="77" xfId="0" applyFont="1" applyBorder="1" applyAlignment="1">
      <alignment horizontal="center" vertical="center"/>
    </xf>
    <xf numFmtId="0" fontId="3" fillId="0" borderId="41" xfId="0" applyFont="1" applyBorder="1" applyAlignment="1">
      <alignment horizontal="center" vertical="center"/>
    </xf>
    <xf numFmtId="0" fontId="3" fillId="0" borderId="79" xfId="0" applyFont="1" applyBorder="1" applyAlignment="1">
      <alignment horizontal="center" vertical="center"/>
    </xf>
    <xf numFmtId="0" fontId="19" fillId="3" borderId="41" xfId="0" applyFont="1" applyFill="1" applyBorder="1" applyAlignment="1" applyProtection="1">
      <alignment horizontal="center" vertical="center" shrinkToFit="1"/>
      <protection locked="0"/>
    </xf>
    <xf numFmtId="179" fontId="19" fillId="3" borderId="4" xfId="0" applyNumberFormat="1" applyFont="1" applyFill="1" applyBorder="1" applyAlignment="1" applyProtection="1">
      <alignment horizontal="right" vertical="center" shrinkToFit="1"/>
      <protection locked="0"/>
    </xf>
    <xf numFmtId="179" fontId="19" fillId="3" borderId="5" xfId="0" applyNumberFormat="1" applyFont="1" applyFill="1" applyBorder="1" applyAlignment="1" applyProtection="1">
      <alignment horizontal="right" vertical="center" shrinkToFit="1"/>
      <protection locked="0"/>
    </xf>
    <xf numFmtId="49" fontId="19" fillId="3" borderId="14" xfId="0" applyNumberFormat="1" applyFont="1" applyFill="1" applyBorder="1" applyAlignment="1" applyProtection="1">
      <alignment horizontal="center" vertical="center" shrinkToFit="1"/>
      <protection locked="0"/>
    </xf>
    <xf numFmtId="49" fontId="19" fillId="3" borderId="51" xfId="0" applyNumberFormat="1" applyFont="1" applyFill="1" applyBorder="1" applyAlignment="1" applyProtection="1">
      <alignment horizontal="center" vertical="center" shrinkToFit="1"/>
      <protection locked="0"/>
    </xf>
    <xf numFmtId="38" fontId="3" fillId="2" borderId="3" xfId="1" applyFont="1" applyFill="1" applyBorder="1" applyAlignment="1" applyProtection="1">
      <alignment horizontal="center" vertical="center" shrinkToFit="1"/>
    </xf>
    <xf numFmtId="38" fontId="3" fillId="2" borderId="4" xfId="1" applyFont="1" applyFill="1" applyBorder="1" applyAlignment="1" applyProtection="1">
      <alignment horizontal="center" vertical="center" shrinkToFit="1"/>
    </xf>
    <xf numFmtId="38" fontId="3" fillId="2" borderId="5" xfId="1" applyFont="1" applyFill="1" applyBorder="1" applyAlignment="1" applyProtection="1">
      <alignment horizontal="center" vertical="center" shrinkToFit="1"/>
    </xf>
    <xf numFmtId="177" fontId="4" fillId="2" borderId="3" xfId="0" applyNumberFormat="1" applyFont="1" applyFill="1" applyBorder="1" applyAlignment="1">
      <alignment horizontal="right" vertical="center" shrinkToFit="1"/>
    </xf>
    <xf numFmtId="177" fontId="4" fillId="2" borderId="4" xfId="0" applyNumberFormat="1" applyFont="1" applyFill="1" applyBorder="1" applyAlignment="1">
      <alignment horizontal="right" vertical="center" shrinkToFit="1"/>
    </xf>
    <xf numFmtId="177" fontId="4" fillId="2" borderId="5" xfId="0" applyNumberFormat="1" applyFont="1" applyFill="1" applyBorder="1" applyAlignment="1">
      <alignment horizontal="right" vertical="center" shrinkToFit="1"/>
    </xf>
    <xf numFmtId="0" fontId="5" fillId="0" borderId="52" xfId="0" applyFont="1" applyBorder="1" applyAlignment="1">
      <alignment horizontal="center" vertical="center" wrapText="1" shrinkToFit="1"/>
    </xf>
    <xf numFmtId="0" fontId="5" fillId="0" borderId="53" xfId="0" applyFont="1" applyBorder="1" applyAlignment="1">
      <alignment horizontal="center" vertical="center" wrapText="1" shrinkToFit="1"/>
    </xf>
    <xf numFmtId="0" fontId="19" fillId="3" borderId="53" xfId="0" applyFont="1" applyFill="1" applyBorder="1" applyAlignment="1" applyProtection="1">
      <alignment horizontal="center" vertical="center" shrinkToFit="1"/>
      <protection locked="0"/>
    </xf>
    <xf numFmtId="0" fontId="19" fillId="3" borderId="54" xfId="0" applyFont="1" applyFill="1" applyBorder="1" applyAlignment="1" applyProtection="1">
      <alignment horizontal="center" vertical="center" shrinkToFit="1"/>
      <protection locked="0"/>
    </xf>
    <xf numFmtId="177" fontId="4" fillId="0" borderId="66" xfId="0" applyNumberFormat="1" applyFont="1" applyBorder="1" applyAlignment="1">
      <alignment horizontal="right" vertical="center" shrinkToFit="1"/>
    </xf>
    <xf numFmtId="177" fontId="4" fillId="0" borderId="62" xfId="0" applyNumberFormat="1" applyFont="1" applyBorder="1" applyAlignment="1">
      <alignment horizontal="right" vertical="center" shrinkToFit="1"/>
    </xf>
    <xf numFmtId="177" fontId="4" fillId="0" borderId="44" xfId="0" applyNumberFormat="1" applyFont="1" applyBorder="1" applyAlignment="1">
      <alignment horizontal="right" vertical="center" shrinkToFit="1"/>
    </xf>
    <xf numFmtId="177" fontId="4" fillId="0" borderId="40" xfId="0" applyNumberFormat="1" applyFont="1" applyBorder="1" applyAlignment="1">
      <alignment horizontal="right" vertical="center" shrinkToFit="1"/>
    </xf>
    <xf numFmtId="177" fontId="4" fillId="0" borderId="38" xfId="0" applyNumberFormat="1" applyFont="1" applyBorder="1" applyAlignment="1">
      <alignment horizontal="right" vertical="center" shrinkToFit="1"/>
    </xf>
    <xf numFmtId="177" fontId="4" fillId="0" borderId="67" xfId="0" applyNumberFormat="1" applyFont="1" applyBorder="1" applyAlignment="1">
      <alignment horizontal="right" vertical="center" shrinkToFit="1"/>
    </xf>
    <xf numFmtId="0" fontId="3" fillId="0" borderId="36"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0" xfId="0" applyFont="1" applyAlignment="1">
      <alignment horizontal="center" vertical="center" wrapText="1"/>
    </xf>
    <xf numFmtId="0" fontId="3" fillId="0" borderId="9"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39" xfId="0" applyFont="1" applyBorder="1" applyAlignment="1">
      <alignment horizontal="center" vertical="center" wrapText="1"/>
    </xf>
    <xf numFmtId="0" fontId="19" fillId="3" borderId="21" xfId="0" applyFont="1" applyFill="1" applyBorder="1" applyAlignment="1" applyProtection="1">
      <alignment horizontal="center" vertical="center" shrinkToFit="1"/>
      <protection locked="0"/>
    </xf>
    <xf numFmtId="0" fontId="19" fillId="3" borderId="22" xfId="0" applyFont="1" applyFill="1" applyBorder="1" applyAlignment="1" applyProtection="1">
      <alignment horizontal="center" vertical="center" shrinkToFit="1"/>
      <protection locked="0"/>
    </xf>
    <xf numFmtId="0" fontId="3" fillId="0" borderId="22" xfId="0" applyFont="1" applyBorder="1" applyAlignment="1">
      <alignment horizontal="center" vertical="center" wrapText="1"/>
    </xf>
    <xf numFmtId="0" fontId="3" fillId="0" borderId="50" xfId="0" applyFont="1" applyBorder="1" applyAlignment="1">
      <alignment horizontal="center" vertical="center" wrapText="1"/>
    </xf>
    <xf numFmtId="0" fontId="19" fillId="3" borderId="13" xfId="0" applyFont="1" applyFill="1" applyBorder="1" applyAlignment="1" applyProtection="1">
      <alignment horizontal="center" vertical="center" shrinkToFit="1"/>
      <protection locked="0"/>
    </xf>
    <xf numFmtId="0" fontId="19" fillId="3" borderId="14" xfId="0" applyFont="1" applyFill="1" applyBorder="1" applyAlignment="1" applyProtection="1">
      <alignment horizontal="center" vertical="center" shrinkToFit="1"/>
      <protection locked="0"/>
    </xf>
    <xf numFmtId="0" fontId="3" fillId="0" borderId="14" xfId="0" applyFont="1" applyBorder="1" applyAlignment="1">
      <alignment horizontal="center" vertical="center"/>
    </xf>
    <xf numFmtId="0" fontId="19" fillId="3" borderId="27" xfId="0" applyFont="1" applyFill="1" applyBorder="1" applyAlignment="1">
      <alignment horizontal="center" vertical="center"/>
    </xf>
    <xf numFmtId="0" fontId="19" fillId="3" borderId="14" xfId="0" applyFont="1" applyFill="1" applyBorder="1" applyAlignment="1">
      <alignment horizontal="center" vertical="center"/>
    </xf>
    <xf numFmtId="0" fontId="19" fillId="3" borderId="51" xfId="0" applyFont="1" applyFill="1" applyBorder="1" applyAlignment="1">
      <alignment horizontal="center" vertical="center"/>
    </xf>
    <xf numFmtId="38" fontId="3" fillId="0" borderId="66" xfId="1" applyFont="1" applyFill="1" applyBorder="1" applyAlignment="1" applyProtection="1">
      <alignment horizontal="center" vertical="center" wrapText="1"/>
    </xf>
    <xf numFmtId="38" fontId="3" fillId="0" borderId="62" xfId="1" applyFont="1" applyFill="1" applyBorder="1" applyAlignment="1" applyProtection="1">
      <alignment horizontal="center" vertical="center" wrapText="1"/>
    </xf>
    <xf numFmtId="38" fontId="3" fillId="0" borderId="63" xfId="1" applyFont="1" applyFill="1" applyBorder="1" applyAlignment="1" applyProtection="1">
      <alignment horizontal="center" vertical="center" wrapText="1"/>
    </xf>
    <xf numFmtId="38" fontId="3" fillId="0" borderId="40" xfId="1" applyFont="1" applyFill="1" applyBorder="1" applyAlignment="1" applyProtection="1">
      <alignment horizontal="center" vertical="center" wrapText="1"/>
    </xf>
    <xf numFmtId="38" fontId="3" fillId="0" borderId="38" xfId="1" applyFont="1" applyFill="1" applyBorder="1" applyAlignment="1" applyProtection="1">
      <alignment horizontal="center" vertical="center" wrapText="1"/>
    </xf>
    <xf numFmtId="38" fontId="3" fillId="0" borderId="39" xfId="1" applyFont="1" applyFill="1" applyBorder="1" applyAlignment="1" applyProtection="1">
      <alignment horizontal="center" vertical="center" wrapText="1"/>
    </xf>
    <xf numFmtId="0" fontId="3" fillId="2" borderId="11"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0" borderId="31" xfId="0" applyFont="1" applyBorder="1" applyAlignment="1">
      <alignment horizontal="center" vertical="center" shrinkToFit="1"/>
    </xf>
    <xf numFmtId="0" fontId="21" fillId="0" borderId="29" xfId="0" applyFont="1" applyBorder="1" applyAlignment="1">
      <alignment horizontal="center" vertical="center" wrapText="1"/>
    </xf>
    <xf numFmtId="0" fontId="21" fillId="0" borderId="30" xfId="0" applyFont="1" applyBorder="1" applyAlignment="1">
      <alignment horizontal="center" vertical="center" wrapText="1"/>
    </xf>
    <xf numFmtId="0" fontId="3" fillId="0" borderId="66" xfId="0" applyFont="1" applyBorder="1" applyAlignment="1">
      <alignment horizontal="center" vertical="center" shrinkToFit="1"/>
    </xf>
    <xf numFmtId="0" fontId="3" fillId="0" borderId="62" xfId="0" applyFont="1" applyBorder="1" applyAlignment="1">
      <alignment horizontal="center" vertical="center" shrinkToFit="1"/>
    </xf>
    <xf numFmtId="0" fontId="3" fillId="0" borderId="44" xfId="0" applyFont="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3" fillId="0" borderId="68" xfId="0" applyFont="1" applyBorder="1" applyAlignment="1">
      <alignment horizontal="left" vertical="center" shrinkToFit="1"/>
    </xf>
    <xf numFmtId="176" fontId="6" fillId="0" borderId="64" xfId="0" applyNumberFormat="1" applyFont="1" applyBorder="1" applyAlignment="1">
      <alignment horizontal="right" vertical="center" shrinkToFit="1"/>
    </xf>
    <xf numFmtId="176" fontId="6" fillId="0" borderId="65" xfId="0" applyNumberFormat="1" applyFont="1" applyBorder="1" applyAlignment="1">
      <alignment horizontal="right" vertical="center" shrinkToFit="1"/>
    </xf>
    <xf numFmtId="176" fontId="6" fillId="0" borderId="76" xfId="0" applyNumberFormat="1" applyFont="1" applyBorder="1" applyAlignment="1">
      <alignment horizontal="right" vertical="center" shrinkToFit="1"/>
    </xf>
    <xf numFmtId="0" fontId="3" fillId="2" borderId="22" xfId="0" applyFont="1" applyFill="1" applyBorder="1" applyAlignment="1">
      <alignment horizontal="center" vertical="center" wrapText="1"/>
    </xf>
    <xf numFmtId="0" fontId="3" fillId="2" borderId="23" xfId="0" applyFont="1" applyFill="1" applyBorder="1" applyAlignment="1">
      <alignment horizontal="center" vertical="center" wrapText="1"/>
    </xf>
    <xf numFmtId="176" fontId="6" fillId="0" borderId="13" xfId="0" applyNumberFormat="1" applyFont="1" applyBorder="1" applyAlignment="1">
      <alignment horizontal="right" vertical="center" shrinkToFit="1"/>
    </xf>
    <xf numFmtId="176" fontId="6" fillId="0" borderId="14" xfId="0" applyNumberFormat="1" applyFont="1" applyBorder="1" applyAlignment="1">
      <alignment horizontal="right" vertical="center" shrinkToFit="1"/>
    </xf>
    <xf numFmtId="176" fontId="6" fillId="0" borderId="51" xfId="0" applyNumberFormat="1" applyFont="1" applyBorder="1" applyAlignment="1">
      <alignment horizontal="right" vertical="center" shrinkToFit="1"/>
    </xf>
    <xf numFmtId="178" fontId="3" fillId="2" borderId="68" xfId="0" applyNumberFormat="1" applyFont="1" applyFill="1" applyBorder="1" applyAlignment="1">
      <alignment horizontal="center" vertical="center"/>
    </xf>
    <xf numFmtId="178" fontId="3" fillId="2" borderId="16" xfId="0" applyNumberFormat="1" applyFont="1" applyFill="1" applyBorder="1" applyAlignment="1">
      <alignment horizontal="center" vertical="center"/>
    </xf>
    <xf numFmtId="0" fontId="19" fillId="3" borderId="59" xfId="0" applyFont="1" applyFill="1" applyBorder="1" applyAlignment="1" applyProtection="1">
      <alignment horizontal="left" vertical="center" wrapText="1" shrinkToFit="1"/>
      <protection locked="0"/>
    </xf>
    <xf numFmtId="0" fontId="19" fillId="3" borderId="14" xfId="0" applyFont="1" applyFill="1" applyBorder="1" applyAlignment="1" applyProtection="1">
      <alignment horizontal="left" vertical="center" wrapText="1" shrinkToFit="1"/>
      <protection locked="0"/>
    </xf>
    <xf numFmtId="0" fontId="19" fillId="3" borderId="15" xfId="0" applyFont="1" applyFill="1" applyBorder="1" applyAlignment="1" applyProtection="1">
      <alignment horizontal="left" vertical="center" wrapText="1" shrinkToFit="1"/>
      <protection locked="0"/>
    </xf>
    <xf numFmtId="177" fontId="19" fillId="3" borderId="13" xfId="1" applyNumberFormat="1" applyFont="1" applyFill="1" applyBorder="1" applyAlignment="1" applyProtection="1">
      <alignment horizontal="right" vertical="center" shrinkToFit="1"/>
      <protection locked="0"/>
    </xf>
    <xf numFmtId="177" fontId="19" fillId="3" borderId="14" xfId="1" applyNumberFormat="1" applyFont="1" applyFill="1" applyBorder="1" applyAlignment="1" applyProtection="1">
      <alignment horizontal="right" vertical="center" shrinkToFit="1"/>
      <protection locked="0"/>
    </xf>
    <xf numFmtId="177" fontId="19" fillId="3" borderId="15" xfId="1" applyNumberFormat="1" applyFont="1" applyFill="1" applyBorder="1" applyAlignment="1" applyProtection="1">
      <alignment horizontal="right" vertical="center" shrinkToFit="1"/>
      <protection locked="0"/>
    </xf>
    <xf numFmtId="178" fontId="19" fillId="3" borderId="14" xfId="0" applyNumberFormat="1" applyFont="1" applyFill="1" applyBorder="1" applyAlignment="1" applyProtection="1">
      <alignment horizontal="center" vertical="center" shrinkToFit="1"/>
      <protection locked="0"/>
    </xf>
    <xf numFmtId="178" fontId="19" fillId="3" borderId="15" xfId="0" applyNumberFormat="1" applyFont="1" applyFill="1" applyBorder="1" applyAlignment="1" applyProtection="1">
      <alignment horizontal="center" vertical="center" shrinkToFit="1"/>
      <protection locked="0"/>
    </xf>
    <xf numFmtId="177" fontId="19" fillId="0" borderId="24" xfId="1" applyNumberFormat="1" applyFont="1" applyFill="1" applyBorder="1" applyAlignment="1" applyProtection="1">
      <alignment horizontal="right" vertical="center" shrinkToFit="1"/>
    </xf>
    <xf numFmtId="177" fontId="19" fillId="0" borderId="25" xfId="1" applyNumberFormat="1" applyFont="1" applyFill="1" applyBorder="1" applyAlignment="1" applyProtection="1">
      <alignment horizontal="right" vertical="center" shrinkToFit="1"/>
    </xf>
    <xf numFmtId="177" fontId="19" fillId="0" borderId="75" xfId="1" applyNumberFormat="1" applyFont="1" applyFill="1" applyBorder="1" applyAlignment="1" applyProtection="1">
      <alignment horizontal="right" vertical="center" shrinkToFit="1"/>
    </xf>
    <xf numFmtId="178" fontId="3" fillId="2" borderId="14" xfId="0" applyNumberFormat="1" applyFont="1" applyFill="1" applyBorder="1" applyAlignment="1">
      <alignment horizontal="center" vertical="center"/>
    </xf>
    <xf numFmtId="178" fontId="3" fillId="2" borderId="15" xfId="0" applyNumberFormat="1" applyFont="1" applyFill="1" applyBorder="1" applyAlignment="1">
      <alignment horizontal="center" vertical="center"/>
    </xf>
    <xf numFmtId="0" fontId="3" fillId="0" borderId="83" xfId="0" applyFont="1" applyBorder="1" applyAlignment="1">
      <alignment horizontal="left" vertical="center" shrinkToFit="1"/>
    </xf>
    <xf numFmtId="0" fontId="3" fillId="0" borderId="84" xfId="0" applyFont="1" applyBorder="1" applyAlignment="1">
      <alignment horizontal="left" vertical="center" shrinkToFit="1"/>
    </xf>
    <xf numFmtId="176" fontId="6" fillId="3" borderId="85" xfId="0" applyNumberFormat="1" applyFont="1" applyFill="1" applyBorder="1" applyAlignment="1" applyProtection="1">
      <alignment horizontal="right" vertical="center" shrinkToFit="1"/>
      <protection locked="0"/>
    </xf>
    <xf numFmtId="176" fontId="6" fillId="3" borderId="84" xfId="0" applyNumberFormat="1" applyFont="1" applyFill="1" applyBorder="1" applyAlignment="1" applyProtection="1">
      <alignment horizontal="right" vertical="center" shrinkToFit="1"/>
      <protection locked="0"/>
    </xf>
    <xf numFmtId="176" fontId="6" fillId="3" borderId="86" xfId="0" applyNumberFormat="1" applyFont="1" applyFill="1" applyBorder="1" applyAlignment="1" applyProtection="1">
      <alignment horizontal="right" vertical="center" shrinkToFit="1"/>
      <protection locked="0"/>
    </xf>
    <xf numFmtId="178" fontId="3" fillId="2" borderId="59" xfId="0" applyNumberFormat="1" applyFont="1" applyFill="1" applyBorder="1" applyAlignment="1">
      <alignment horizontal="center" vertical="center"/>
    </xf>
    <xf numFmtId="0" fontId="19" fillId="3" borderId="58" xfId="0" applyFont="1" applyFill="1" applyBorder="1" applyAlignment="1" applyProtection="1">
      <alignment horizontal="left" vertical="center" wrapText="1" shrinkToFit="1"/>
      <protection locked="0"/>
    </xf>
    <xf numFmtId="0" fontId="19" fillId="3" borderId="22" xfId="0" applyFont="1" applyFill="1" applyBorder="1" applyAlignment="1" applyProtection="1">
      <alignment horizontal="left" vertical="center" wrapText="1" shrinkToFit="1"/>
      <protection locked="0"/>
    </xf>
    <xf numFmtId="0" fontId="19" fillId="3" borderId="23" xfId="0" applyFont="1" applyFill="1" applyBorder="1" applyAlignment="1" applyProtection="1">
      <alignment horizontal="left" vertical="center" wrapText="1" shrinkToFit="1"/>
      <protection locked="0"/>
    </xf>
    <xf numFmtId="177" fontId="19" fillId="3" borderId="21" xfId="1" applyNumberFormat="1" applyFont="1" applyFill="1" applyBorder="1" applyAlignment="1" applyProtection="1">
      <alignment horizontal="right" vertical="center" shrinkToFit="1"/>
      <protection locked="0"/>
    </xf>
    <xf numFmtId="177" fontId="19" fillId="3" borderId="22" xfId="1" applyNumberFormat="1" applyFont="1" applyFill="1" applyBorder="1" applyAlignment="1" applyProtection="1">
      <alignment horizontal="right" vertical="center" shrinkToFit="1"/>
      <protection locked="0"/>
    </xf>
    <xf numFmtId="177" fontId="19" fillId="3" borderId="23" xfId="1" applyNumberFormat="1" applyFont="1" applyFill="1" applyBorder="1" applyAlignment="1" applyProtection="1">
      <alignment horizontal="right" vertical="center" shrinkToFit="1"/>
      <protection locked="0"/>
    </xf>
    <xf numFmtId="178" fontId="19" fillId="3" borderId="22" xfId="0" applyNumberFormat="1" applyFont="1" applyFill="1" applyBorder="1" applyAlignment="1" applyProtection="1">
      <alignment horizontal="center" vertical="center" shrinkToFit="1"/>
      <protection locked="0"/>
    </xf>
    <xf numFmtId="178" fontId="19" fillId="3" borderId="23" xfId="0" applyNumberFormat="1" applyFont="1" applyFill="1" applyBorder="1" applyAlignment="1" applyProtection="1">
      <alignment horizontal="center" vertical="center" shrinkToFit="1"/>
      <protection locked="0"/>
    </xf>
    <xf numFmtId="177" fontId="19" fillId="0" borderId="21" xfId="1" applyNumberFormat="1" applyFont="1" applyFill="1" applyBorder="1" applyAlignment="1" applyProtection="1">
      <alignment horizontal="right" vertical="center" shrinkToFit="1"/>
    </xf>
    <xf numFmtId="177" fontId="19" fillId="0" borderId="22" xfId="1" applyNumberFormat="1" applyFont="1" applyFill="1" applyBorder="1" applyAlignment="1" applyProtection="1">
      <alignment horizontal="right" vertical="center" shrinkToFit="1"/>
    </xf>
    <xf numFmtId="177" fontId="19" fillId="0" borderId="50" xfId="1" applyNumberFormat="1" applyFont="1" applyFill="1" applyBorder="1" applyAlignment="1" applyProtection="1">
      <alignment horizontal="right" vertical="center" shrinkToFit="1"/>
    </xf>
    <xf numFmtId="178" fontId="3" fillId="2" borderId="22" xfId="0" applyNumberFormat="1" applyFont="1" applyFill="1" applyBorder="1" applyAlignment="1">
      <alignment horizontal="center" vertical="center"/>
    </xf>
    <xf numFmtId="178" fontId="3" fillId="2" borderId="23" xfId="0" applyNumberFormat="1" applyFont="1" applyFill="1" applyBorder="1" applyAlignment="1">
      <alignment horizontal="center" vertical="center"/>
    </xf>
    <xf numFmtId="0" fontId="3" fillId="0" borderId="14" xfId="0" applyFont="1" applyBorder="1" applyAlignment="1">
      <alignment horizontal="left" vertical="center" wrapText="1" shrinkToFit="1"/>
    </xf>
    <xf numFmtId="0" fontId="3" fillId="0" borderId="14" xfId="0" applyFont="1" applyBorder="1" applyAlignment="1">
      <alignment horizontal="left" vertical="center" shrinkToFit="1"/>
    </xf>
    <xf numFmtId="176" fontId="6" fillId="0" borderId="69" xfId="0" applyNumberFormat="1" applyFont="1" applyBorder="1" applyAlignment="1">
      <alignment horizontal="right" vertical="center" shrinkToFit="1"/>
    </xf>
    <xf numFmtId="176" fontId="6" fillId="0" borderId="68" xfId="0" applyNumberFormat="1" applyFont="1" applyBorder="1" applyAlignment="1">
      <alignment horizontal="right" vertical="center" shrinkToFit="1"/>
    </xf>
    <xf numFmtId="176" fontId="6" fillId="0" borderId="82" xfId="0" applyNumberFormat="1" applyFont="1" applyBorder="1" applyAlignment="1">
      <alignment horizontal="right" vertical="center" shrinkToFit="1"/>
    </xf>
    <xf numFmtId="0" fontId="19" fillId="3" borderId="60" xfId="0" applyFont="1" applyFill="1" applyBorder="1" applyAlignment="1" applyProtection="1">
      <alignment horizontal="left" vertical="center" wrapText="1" shrinkToFit="1"/>
      <protection locked="0"/>
    </xf>
    <xf numFmtId="0" fontId="19" fillId="3" borderId="53" xfId="0" applyFont="1" applyFill="1" applyBorder="1" applyAlignment="1" applyProtection="1">
      <alignment horizontal="left" vertical="center" wrapText="1" shrinkToFit="1"/>
      <protection locked="0"/>
    </xf>
    <xf numFmtId="0" fontId="19" fillId="3" borderId="55" xfId="0" applyFont="1" applyFill="1" applyBorder="1" applyAlignment="1" applyProtection="1">
      <alignment horizontal="left" vertical="center" wrapText="1" shrinkToFit="1"/>
      <protection locked="0"/>
    </xf>
    <xf numFmtId="177" fontId="19" fillId="3" borderId="52" xfId="1" applyNumberFormat="1" applyFont="1" applyFill="1" applyBorder="1" applyAlignment="1" applyProtection="1">
      <alignment horizontal="right" vertical="center" shrinkToFit="1"/>
      <protection locked="0"/>
    </xf>
    <xf numFmtId="177" fontId="19" fillId="3" borderId="53" xfId="1" applyNumberFormat="1" applyFont="1" applyFill="1" applyBorder="1" applyAlignment="1" applyProtection="1">
      <alignment horizontal="right" vertical="center" shrinkToFit="1"/>
      <protection locked="0"/>
    </xf>
    <xf numFmtId="177" fontId="19" fillId="3" borderId="55" xfId="1" applyNumberFormat="1" applyFont="1" applyFill="1" applyBorder="1" applyAlignment="1" applyProtection="1">
      <alignment horizontal="right" vertical="center" shrinkToFit="1"/>
      <protection locked="0"/>
    </xf>
    <xf numFmtId="178" fontId="19" fillId="3" borderId="53" xfId="0" applyNumberFormat="1" applyFont="1" applyFill="1" applyBorder="1" applyAlignment="1" applyProtection="1">
      <alignment horizontal="center" vertical="center" shrinkToFit="1"/>
      <protection locked="0"/>
    </xf>
    <xf numFmtId="178" fontId="19" fillId="3" borderId="55" xfId="0" applyNumberFormat="1" applyFont="1" applyFill="1" applyBorder="1" applyAlignment="1" applyProtection="1">
      <alignment horizontal="center" vertical="center" shrinkToFit="1"/>
      <protection locked="0"/>
    </xf>
    <xf numFmtId="177" fontId="19" fillId="0" borderId="52" xfId="1" applyNumberFormat="1" applyFont="1" applyFill="1" applyBorder="1" applyAlignment="1" applyProtection="1">
      <alignment horizontal="right" vertical="center" shrinkToFit="1"/>
    </xf>
    <xf numFmtId="177" fontId="19" fillId="0" borderId="53" xfId="1" applyNumberFormat="1" applyFont="1" applyFill="1" applyBorder="1" applyAlignment="1" applyProtection="1">
      <alignment horizontal="right" vertical="center" shrinkToFit="1"/>
    </xf>
    <xf numFmtId="177" fontId="19" fillId="0" borderId="54" xfId="1" applyNumberFormat="1" applyFont="1" applyFill="1" applyBorder="1" applyAlignment="1" applyProtection="1">
      <alignment horizontal="right" vertical="center" shrinkToFit="1"/>
    </xf>
    <xf numFmtId="178" fontId="3" fillId="2" borderId="19" xfId="0" applyNumberFormat="1" applyFont="1" applyFill="1" applyBorder="1" applyAlignment="1">
      <alignment horizontal="center" vertical="center"/>
    </xf>
    <xf numFmtId="178" fontId="3" fillId="2" borderId="20" xfId="0" applyNumberFormat="1" applyFont="1" applyFill="1" applyBorder="1" applyAlignment="1">
      <alignment horizontal="center" vertical="center"/>
    </xf>
    <xf numFmtId="178" fontId="3" fillId="2" borderId="25" xfId="0" applyNumberFormat="1" applyFont="1" applyFill="1" applyBorder="1" applyAlignment="1">
      <alignment horizontal="center" vertical="center"/>
    </xf>
    <xf numFmtId="178" fontId="3" fillId="2" borderId="26" xfId="0" applyNumberFormat="1" applyFont="1" applyFill="1" applyBorder="1" applyAlignment="1">
      <alignment horizontal="center" vertical="center"/>
    </xf>
    <xf numFmtId="0" fontId="3" fillId="0" borderId="80" xfId="0" applyFont="1" applyBorder="1" applyAlignment="1">
      <alignment horizontal="left" vertical="center" wrapText="1" shrinkToFit="1"/>
    </xf>
    <xf numFmtId="0" fontId="3" fillId="0" borderId="16" xfId="0" applyFont="1" applyBorder="1" applyAlignment="1">
      <alignment horizontal="left" vertical="center" shrinkToFit="1"/>
    </xf>
    <xf numFmtId="0" fontId="5" fillId="2" borderId="3" xfId="0" applyFont="1" applyFill="1" applyBorder="1" applyAlignment="1">
      <alignment horizontal="center" vertical="center" wrapText="1"/>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4" xfId="0" applyFont="1" applyFill="1" applyBorder="1" applyAlignment="1">
      <alignment horizontal="distributed" vertical="center" indent="1"/>
    </xf>
    <xf numFmtId="0" fontId="3" fillId="2" borderId="5" xfId="0" applyFont="1" applyFill="1" applyBorder="1" applyAlignment="1">
      <alignment horizontal="distributed" vertical="center" indent="1"/>
    </xf>
    <xf numFmtId="0" fontId="3" fillId="2" borderId="3" xfId="0" applyFont="1" applyFill="1" applyBorder="1" applyAlignment="1">
      <alignment horizontal="distributed" vertical="center" indent="1"/>
    </xf>
    <xf numFmtId="0" fontId="3" fillId="0" borderId="0" xfId="0" applyFont="1" applyAlignment="1">
      <alignment horizontal="left" vertical="top" wrapText="1"/>
    </xf>
    <xf numFmtId="0" fontId="3" fillId="0" borderId="53" xfId="0" applyFont="1" applyBorder="1" applyAlignment="1">
      <alignment horizontal="left" vertical="center" shrinkToFit="1"/>
    </xf>
    <xf numFmtId="176" fontId="6" fillId="0" borderId="52" xfId="0" applyNumberFormat="1" applyFont="1" applyBorder="1" applyAlignment="1">
      <alignment horizontal="right" vertical="center" shrinkToFit="1"/>
    </xf>
    <xf numFmtId="176" fontId="6" fillId="0" borderId="53" xfId="0" applyNumberFormat="1" applyFont="1" applyBorder="1" applyAlignment="1">
      <alignment horizontal="right" vertical="center" shrinkToFit="1"/>
    </xf>
    <xf numFmtId="176" fontId="6" fillId="0" borderId="54" xfId="0" applyNumberFormat="1" applyFont="1" applyBorder="1" applyAlignment="1">
      <alignment horizontal="right" vertical="center" shrinkToFit="1"/>
    </xf>
    <xf numFmtId="0" fontId="3" fillId="2" borderId="8" xfId="0" applyFont="1" applyFill="1" applyBorder="1" applyAlignment="1">
      <alignment horizontal="distributed" vertical="center" indent="1"/>
    </xf>
    <xf numFmtId="0" fontId="3" fillId="2" borderId="0" xfId="0" applyFont="1" applyFill="1" applyAlignment="1">
      <alignment horizontal="distributed" vertical="center" indent="1"/>
    </xf>
    <xf numFmtId="0" fontId="3" fillId="2" borderId="9" xfId="0" applyFont="1" applyFill="1" applyBorder="1" applyAlignment="1">
      <alignment horizontal="distributed" vertical="center" indent="1"/>
    </xf>
    <xf numFmtId="176" fontId="6" fillId="2" borderId="69" xfId="0" applyNumberFormat="1" applyFont="1" applyFill="1" applyBorder="1" applyAlignment="1">
      <alignment horizontal="right" vertical="center"/>
    </xf>
    <xf numFmtId="176" fontId="6" fillId="2" borderId="68" xfId="0" applyNumberFormat="1" applyFont="1" applyFill="1" applyBorder="1" applyAlignment="1">
      <alignment horizontal="right" vertical="center"/>
    </xf>
    <xf numFmtId="176" fontId="6" fillId="2" borderId="22" xfId="0" applyNumberFormat="1" applyFont="1" applyFill="1" applyBorder="1" applyAlignment="1">
      <alignment horizontal="right" vertical="center"/>
    </xf>
    <xf numFmtId="176" fontId="6" fillId="2" borderId="23" xfId="0" applyNumberFormat="1" applyFont="1" applyFill="1" applyBorder="1" applyAlignment="1">
      <alignment horizontal="right" vertical="center"/>
    </xf>
    <xf numFmtId="179" fontId="19" fillId="3" borderId="3" xfId="0" applyNumberFormat="1" applyFont="1" applyFill="1" applyBorder="1" applyAlignment="1" applyProtection="1">
      <alignment horizontal="right" vertical="center" shrinkToFit="1"/>
      <protection locked="0"/>
    </xf>
    <xf numFmtId="0" fontId="3" fillId="2" borderId="3" xfId="0" applyFont="1" applyFill="1" applyBorder="1" applyAlignment="1">
      <alignment horizontal="center" vertical="center" shrinkToFit="1"/>
    </xf>
    <xf numFmtId="0" fontId="3" fillId="2" borderId="22" xfId="0" applyFont="1" applyFill="1" applyBorder="1" applyAlignment="1">
      <alignment horizontal="distributed" vertical="center" indent="1"/>
    </xf>
    <xf numFmtId="0" fontId="3" fillId="2" borderId="23" xfId="0" applyFont="1" applyFill="1" applyBorder="1" applyAlignment="1">
      <alignment horizontal="distributed" vertical="center" indent="1"/>
    </xf>
    <xf numFmtId="0" fontId="3" fillId="2" borderId="21"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19" xfId="0" applyFont="1" applyFill="1" applyBorder="1" applyAlignment="1">
      <alignment horizontal="distributed" vertical="center" indent="1"/>
    </xf>
    <xf numFmtId="0" fontId="3" fillId="2" borderId="20" xfId="0" applyFont="1" applyFill="1" applyBorder="1" applyAlignment="1">
      <alignment horizontal="distributed" vertical="center" indent="1"/>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20" xfId="0" applyFont="1" applyFill="1" applyBorder="1" applyAlignment="1">
      <alignment horizontal="center" vertical="center"/>
    </xf>
    <xf numFmtId="0" fontId="3" fillId="0" borderId="0" xfId="0" applyFont="1" applyAlignment="1">
      <alignment horizontal="left" wrapText="1"/>
    </xf>
    <xf numFmtId="0" fontId="3" fillId="2" borderId="18" xfId="0" applyFont="1" applyFill="1" applyBorder="1" applyAlignment="1">
      <alignment horizontal="distributed" vertical="center" indent="1"/>
    </xf>
    <xf numFmtId="49" fontId="3" fillId="0" borderId="71" xfId="0" applyNumberFormat="1" applyFont="1" applyBorder="1" applyAlignment="1">
      <alignment horizontal="distributed" vertical="center" indent="8"/>
    </xf>
    <xf numFmtId="49" fontId="3" fillId="0" borderId="41" xfId="0" applyNumberFormat="1" applyFont="1" applyBorder="1" applyAlignment="1">
      <alignment horizontal="distributed" vertical="center" indent="8"/>
    </xf>
    <xf numFmtId="38" fontId="3" fillId="2" borderId="28" xfId="1" applyFont="1" applyFill="1" applyBorder="1" applyAlignment="1" applyProtection="1">
      <alignment horizontal="center" vertical="center" shrinkToFit="1"/>
    </xf>
    <xf numFmtId="38" fontId="3" fillId="2" borderId="29" xfId="1" applyFont="1" applyFill="1" applyBorder="1" applyAlignment="1" applyProtection="1">
      <alignment horizontal="center" vertical="center" shrinkToFit="1"/>
    </xf>
    <xf numFmtId="38" fontId="3" fillId="2" borderId="30" xfId="1" applyFont="1" applyFill="1" applyBorder="1" applyAlignment="1" applyProtection="1">
      <alignment horizontal="center" vertical="center" shrinkToFit="1"/>
    </xf>
    <xf numFmtId="177" fontId="4" fillId="2" borderId="31" xfId="0" applyNumberFormat="1" applyFont="1" applyFill="1" applyBorder="1" applyAlignment="1" applyProtection="1">
      <alignment horizontal="right" vertical="center" shrinkToFit="1"/>
      <protection locked="0"/>
    </xf>
    <xf numFmtId="177" fontId="4" fillId="2" borderId="29" xfId="0" applyNumberFormat="1" applyFont="1" applyFill="1" applyBorder="1" applyAlignment="1" applyProtection="1">
      <alignment horizontal="right" vertical="center" shrinkToFit="1"/>
      <protection locked="0"/>
    </xf>
    <xf numFmtId="177" fontId="4" fillId="2" borderId="30" xfId="0" applyNumberFormat="1" applyFont="1" applyFill="1" applyBorder="1" applyAlignment="1" applyProtection="1">
      <alignment horizontal="right" vertical="center" shrinkToFit="1"/>
      <protection locked="0"/>
    </xf>
    <xf numFmtId="0" fontId="3" fillId="0" borderId="13" xfId="0" applyFont="1" applyBorder="1" applyAlignment="1">
      <alignment horizontal="center" vertical="center"/>
    </xf>
    <xf numFmtId="0" fontId="3" fillId="0" borderId="71" xfId="0" applyFont="1" applyBorder="1" applyAlignment="1">
      <alignment vertical="center" shrinkToFit="1"/>
    </xf>
    <xf numFmtId="0" fontId="3" fillId="0" borderId="41" xfId="0" applyFont="1" applyBorder="1" applyAlignment="1">
      <alignment vertical="center" shrinkToFit="1"/>
    </xf>
    <xf numFmtId="0" fontId="3" fillId="0" borderId="42" xfId="0" applyFont="1" applyBorder="1" applyAlignment="1">
      <alignment vertical="center" shrinkToFit="1"/>
    </xf>
    <xf numFmtId="0" fontId="19" fillId="3" borderId="77" xfId="0" applyFont="1" applyFill="1" applyBorder="1" applyAlignment="1" applyProtection="1">
      <alignment horizontal="center" vertical="center" wrapText="1"/>
      <protection locked="0"/>
    </xf>
    <xf numFmtId="0" fontId="19" fillId="3" borderId="41"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left" vertical="center" shrinkToFit="1"/>
      <protection locked="0"/>
    </xf>
    <xf numFmtId="0" fontId="6" fillId="3" borderId="2" xfId="0" applyFont="1" applyFill="1" applyBorder="1" applyAlignment="1" applyProtection="1">
      <alignment horizontal="left" vertical="center" shrinkToFit="1"/>
      <protection locked="0"/>
    </xf>
    <xf numFmtId="0" fontId="19" fillId="3" borderId="4" xfId="0" applyFont="1" applyFill="1" applyBorder="1" applyAlignment="1" applyProtection="1">
      <alignment horizontal="center" vertical="center" shrinkToFit="1"/>
      <protection locked="0"/>
    </xf>
    <xf numFmtId="0" fontId="19" fillId="3" borderId="35" xfId="0" applyFont="1" applyFill="1" applyBorder="1" applyAlignment="1" applyProtection="1">
      <alignment horizontal="center" vertical="center" shrinkToFit="1"/>
      <protection locked="0"/>
    </xf>
    <xf numFmtId="0" fontId="3" fillId="0" borderId="61" xfId="0" applyFont="1" applyBorder="1" applyAlignment="1">
      <alignment horizontal="center" vertical="center" wrapText="1" shrinkToFit="1"/>
    </xf>
    <xf numFmtId="0" fontId="3" fillId="0" borderId="62" xfId="0" applyFont="1" applyBorder="1" applyAlignment="1">
      <alignment horizontal="center" vertical="center" wrapText="1" shrinkToFit="1"/>
    </xf>
    <xf numFmtId="0" fontId="3" fillId="0" borderId="63" xfId="0" applyFont="1" applyBorder="1" applyAlignment="1">
      <alignment horizontal="center" vertical="center" wrapText="1" shrinkToFit="1"/>
    </xf>
    <xf numFmtId="0" fontId="3" fillId="0" borderId="48" xfId="0" applyFont="1" applyBorder="1" applyAlignment="1">
      <alignment horizontal="center" vertical="center" wrapText="1" shrinkToFit="1"/>
    </xf>
    <xf numFmtId="0" fontId="3" fillId="0" borderId="2" xfId="0" applyFont="1" applyBorder="1" applyAlignment="1">
      <alignment horizontal="center" vertical="center" wrapText="1" shrinkToFit="1"/>
    </xf>
    <xf numFmtId="0" fontId="3" fillId="0" borderId="10" xfId="0" applyFont="1" applyBorder="1" applyAlignment="1">
      <alignment horizontal="center" vertical="center" wrapText="1" shrinkToFit="1"/>
    </xf>
    <xf numFmtId="177" fontId="19" fillId="0" borderId="66" xfId="0" applyNumberFormat="1" applyFont="1" applyBorder="1" applyAlignment="1">
      <alignment horizontal="right" vertical="center"/>
    </xf>
    <xf numFmtId="177" fontId="19" fillId="0" borderId="62" xfId="0" applyNumberFormat="1" applyFont="1" applyBorder="1" applyAlignment="1">
      <alignment horizontal="right" vertical="center"/>
    </xf>
    <xf numFmtId="177" fontId="19" fillId="0" borderId="12" xfId="0" applyNumberFormat="1" applyFont="1" applyBorder="1" applyAlignment="1">
      <alignment horizontal="right" vertical="center"/>
    </xf>
    <xf numFmtId="177" fontId="19" fillId="0" borderId="2" xfId="0" applyNumberFormat="1" applyFont="1" applyBorder="1" applyAlignment="1">
      <alignment horizontal="right" vertical="center"/>
    </xf>
    <xf numFmtId="38" fontId="3" fillId="0" borderId="12" xfId="1" applyFont="1" applyFill="1" applyBorder="1" applyAlignment="1" applyProtection="1">
      <alignment horizontal="center" vertical="center" wrapText="1"/>
    </xf>
    <xf numFmtId="38" fontId="3" fillId="0" borderId="2" xfId="1" applyFont="1" applyFill="1" applyBorder="1" applyAlignment="1" applyProtection="1">
      <alignment horizontal="center" vertical="center" wrapText="1"/>
    </xf>
    <xf numFmtId="38" fontId="3" fillId="0" borderId="10" xfId="1" applyFont="1" applyFill="1" applyBorder="1" applyAlignment="1" applyProtection="1">
      <alignment horizontal="center" vertical="center" wrapText="1"/>
    </xf>
    <xf numFmtId="177" fontId="19" fillId="0" borderId="62" xfId="1" applyNumberFormat="1" applyFont="1" applyFill="1" applyBorder="1" applyAlignment="1" applyProtection="1">
      <alignment horizontal="right" vertical="center"/>
    </xf>
    <xf numFmtId="177" fontId="19" fillId="0" borderId="2" xfId="1" applyNumberFormat="1" applyFont="1" applyFill="1" applyBorder="1" applyAlignment="1" applyProtection="1">
      <alignment horizontal="right" vertical="center"/>
    </xf>
    <xf numFmtId="176" fontId="6" fillId="2" borderId="18" xfId="0" applyNumberFormat="1" applyFont="1" applyFill="1" applyBorder="1" applyAlignment="1">
      <alignment horizontal="right" vertical="center"/>
    </xf>
    <xf numFmtId="176" fontId="6" fillId="2" borderId="19" xfId="0" applyNumberFormat="1" applyFont="1" applyFill="1" applyBorder="1" applyAlignment="1">
      <alignment horizontal="right" vertical="center"/>
    </xf>
    <xf numFmtId="176" fontId="6" fillId="2" borderId="20" xfId="0" applyNumberFormat="1" applyFont="1" applyFill="1" applyBorder="1" applyAlignment="1">
      <alignment horizontal="right" vertical="center"/>
    </xf>
    <xf numFmtId="49" fontId="19" fillId="3" borderId="5" xfId="0" applyNumberFormat="1" applyFont="1" applyFill="1" applyBorder="1" applyAlignment="1" applyProtection="1">
      <alignment horizontal="center" vertical="center" shrinkToFit="1"/>
      <protection locked="0"/>
    </xf>
    <xf numFmtId="49" fontId="3" fillId="0" borderId="4" xfId="0" applyNumberFormat="1" applyFont="1" applyBorder="1" applyAlignment="1">
      <alignment horizontal="center" vertical="center" wrapText="1"/>
    </xf>
    <xf numFmtId="0" fontId="3" fillId="0" borderId="36"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26" fillId="3" borderId="41" xfId="0" applyFont="1" applyFill="1" applyBorder="1" applyAlignment="1" applyProtection="1">
      <alignment horizontal="center" vertical="center" shrinkToFit="1"/>
      <protection locked="0"/>
    </xf>
    <xf numFmtId="177" fontId="28" fillId="0" borderId="66" xfId="0" applyNumberFormat="1" applyFont="1" applyBorder="1" applyAlignment="1">
      <alignment horizontal="right" vertical="center" shrinkToFit="1"/>
    </xf>
    <xf numFmtId="177" fontId="28" fillId="0" borderId="62" xfId="0" applyNumberFormat="1" applyFont="1" applyBorder="1" applyAlignment="1">
      <alignment horizontal="right" vertical="center" shrinkToFit="1"/>
    </xf>
    <xf numFmtId="177" fontId="28" fillId="0" borderId="44" xfId="0" applyNumberFormat="1" applyFont="1" applyBorder="1" applyAlignment="1">
      <alignment horizontal="right" vertical="center" shrinkToFit="1"/>
    </xf>
    <xf numFmtId="177" fontId="28" fillId="0" borderId="40" xfId="0" applyNumberFormat="1" applyFont="1" applyBorder="1" applyAlignment="1">
      <alignment horizontal="right" vertical="center" shrinkToFit="1"/>
    </xf>
    <xf numFmtId="177" fontId="28" fillId="0" borderId="38" xfId="0" applyNumberFormat="1" applyFont="1" applyBorder="1" applyAlignment="1">
      <alignment horizontal="right" vertical="center" shrinkToFit="1"/>
    </xf>
    <xf numFmtId="177" fontId="28" fillId="0" borderId="67" xfId="0" applyNumberFormat="1" applyFont="1" applyBorder="1" applyAlignment="1">
      <alignment horizontal="right" vertical="center" shrinkToFit="1"/>
    </xf>
    <xf numFmtId="177" fontId="26" fillId="0" borderId="66" xfId="0" applyNumberFormat="1" applyFont="1" applyBorder="1" applyAlignment="1">
      <alignment horizontal="right" vertical="center"/>
    </xf>
    <xf numFmtId="177" fontId="26" fillId="0" borderId="62" xfId="0" applyNumberFormat="1" applyFont="1" applyBorder="1" applyAlignment="1">
      <alignment horizontal="right" vertical="center"/>
    </xf>
    <xf numFmtId="177" fontId="26" fillId="0" borderId="12" xfId="0" applyNumberFormat="1" applyFont="1" applyBorder="1" applyAlignment="1">
      <alignment horizontal="right" vertical="center"/>
    </xf>
    <xf numFmtId="177" fontId="26" fillId="0" borderId="2" xfId="0" applyNumberFormat="1" applyFont="1" applyBorder="1" applyAlignment="1">
      <alignment horizontal="right" vertical="center"/>
    </xf>
    <xf numFmtId="177" fontId="26" fillId="0" borderId="62" xfId="1" applyNumberFormat="1" applyFont="1" applyFill="1" applyBorder="1" applyAlignment="1" applyProtection="1">
      <alignment horizontal="right" vertical="center"/>
    </xf>
    <xf numFmtId="177" fontId="26" fillId="0" borderId="2" xfId="1" applyNumberFormat="1" applyFont="1" applyFill="1" applyBorder="1" applyAlignment="1" applyProtection="1">
      <alignment horizontal="right" vertical="center"/>
    </xf>
    <xf numFmtId="177" fontId="28" fillId="2" borderId="31" xfId="0" applyNumberFormat="1" applyFont="1" applyFill="1" applyBorder="1" applyAlignment="1" applyProtection="1">
      <alignment horizontal="center" vertical="center" shrinkToFit="1"/>
      <protection locked="0"/>
    </xf>
    <xf numFmtId="177" fontId="28" fillId="2" borderId="29" xfId="0" applyNumberFormat="1" applyFont="1" applyFill="1" applyBorder="1" applyAlignment="1" applyProtection="1">
      <alignment horizontal="center" vertical="center" shrinkToFit="1"/>
      <protection locked="0"/>
    </xf>
    <xf numFmtId="177" fontId="28" fillId="2" borderId="30" xfId="0" applyNumberFormat="1" applyFont="1" applyFill="1" applyBorder="1" applyAlignment="1" applyProtection="1">
      <alignment horizontal="center" vertical="center" shrinkToFit="1"/>
      <protection locked="0"/>
    </xf>
    <xf numFmtId="176" fontId="27" fillId="0" borderId="64" xfId="0" applyNumberFormat="1" applyFont="1" applyBorder="1" applyAlignment="1">
      <alignment horizontal="right" vertical="center" shrinkToFit="1"/>
    </xf>
    <xf numFmtId="176" fontId="27" fillId="0" borderId="65" xfId="0" applyNumberFormat="1" applyFont="1" applyBorder="1" applyAlignment="1">
      <alignment horizontal="right" vertical="center" shrinkToFit="1"/>
    </xf>
    <xf numFmtId="176" fontId="27" fillId="0" borderId="76" xfId="0" applyNumberFormat="1" applyFont="1" applyBorder="1" applyAlignment="1">
      <alignment horizontal="right" vertical="center" shrinkToFit="1"/>
    </xf>
    <xf numFmtId="176" fontId="27" fillId="0" borderId="13" xfId="0" applyNumberFormat="1" applyFont="1" applyBorder="1" applyAlignment="1">
      <alignment horizontal="right" vertical="center" shrinkToFit="1"/>
    </xf>
    <xf numFmtId="176" fontId="27" fillId="0" borderId="14" xfId="0" applyNumberFormat="1" applyFont="1" applyBorder="1" applyAlignment="1">
      <alignment horizontal="right" vertical="center" shrinkToFit="1"/>
    </xf>
    <xf numFmtId="176" fontId="27" fillId="0" borderId="51" xfId="0" applyNumberFormat="1" applyFont="1" applyBorder="1" applyAlignment="1">
      <alignment horizontal="right" vertical="center" shrinkToFit="1"/>
    </xf>
    <xf numFmtId="176" fontId="27" fillId="3" borderId="85" xfId="0" applyNumberFormat="1" applyFont="1" applyFill="1" applyBorder="1" applyAlignment="1" applyProtection="1">
      <alignment horizontal="right" vertical="center" shrinkToFit="1"/>
      <protection locked="0"/>
    </xf>
    <xf numFmtId="176" fontId="27" fillId="3" borderId="84" xfId="0" applyNumberFormat="1" applyFont="1" applyFill="1" applyBorder="1" applyAlignment="1" applyProtection="1">
      <alignment horizontal="right" vertical="center" shrinkToFit="1"/>
      <protection locked="0"/>
    </xf>
    <xf numFmtId="176" fontId="27" fillId="3" borderId="86" xfId="0" applyNumberFormat="1" applyFont="1" applyFill="1" applyBorder="1" applyAlignment="1" applyProtection="1">
      <alignment horizontal="right" vertical="center" shrinkToFit="1"/>
      <protection locked="0"/>
    </xf>
    <xf numFmtId="0" fontId="26" fillId="3" borderId="58" xfId="0" applyFont="1" applyFill="1" applyBorder="1" applyAlignment="1" applyProtection="1">
      <alignment horizontal="left" vertical="center" wrapText="1" shrinkToFit="1"/>
      <protection locked="0"/>
    </xf>
    <xf numFmtId="0" fontId="26" fillId="3" borderId="22" xfId="0" applyFont="1" applyFill="1" applyBorder="1" applyAlignment="1" applyProtection="1">
      <alignment horizontal="left" vertical="center" wrapText="1" shrinkToFit="1"/>
      <protection locked="0"/>
    </xf>
    <xf numFmtId="0" fontId="26" fillId="3" borderId="23" xfId="0" applyFont="1" applyFill="1" applyBorder="1" applyAlignment="1" applyProtection="1">
      <alignment horizontal="left" vertical="center" wrapText="1" shrinkToFit="1"/>
      <protection locked="0"/>
    </xf>
    <xf numFmtId="177" fontId="26" fillId="3" borderId="21" xfId="1" applyNumberFormat="1" applyFont="1" applyFill="1" applyBorder="1" applyAlignment="1" applyProtection="1">
      <alignment horizontal="right" vertical="center" shrinkToFit="1"/>
      <protection locked="0"/>
    </xf>
    <xf numFmtId="177" fontId="26" fillId="3" borderId="22" xfId="1" applyNumberFormat="1" applyFont="1" applyFill="1" applyBorder="1" applyAlignment="1" applyProtection="1">
      <alignment horizontal="right" vertical="center" shrinkToFit="1"/>
      <protection locked="0"/>
    </xf>
    <xf numFmtId="177" fontId="26" fillId="3" borderId="23" xfId="1" applyNumberFormat="1" applyFont="1" applyFill="1" applyBorder="1" applyAlignment="1" applyProtection="1">
      <alignment horizontal="right" vertical="center" shrinkToFit="1"/>
      <protection locked="0"/>
    </xf>
    <xf numFmtId="178" fontId="26" fillId="3" borderId="22" xfId="0" applyNumberFormat="1" applyFont="1" applyFill="1" applyBorder="1" applyAlignment="1" applyProtection="1">
      <alignment horizontal="center" vertical="center" shrinkToFit="1"/>
      <protection locked="0"/>
    </xf>
    <xf numFmtId="178" fontId="26" fillId="3" borderId="23" xfId="0" applyNumberFormat="1" applyFont="1" applyFill="1" applyBorder="1" applyAlignment="1" applyProtection="1">
      <alignment horizontal="center" vertical="center" shrinkToFit="1"/>
      <protection locked="0"/>
    </xf>
    <xf numFmtId="177" fontId="26" fillId="0" borderId="21" xfId="1" applyNumberFormat="1" applyFont="1" applyFill="1" applyBorder="1" applyAlignment="1" applyProtection="1">
      <alignment horizontal="right" vertical="center" shrinkToFit="1"/>
    </xf>
    <xf numFmtId="177" fontId="26" fillId="0" borderId="22" xfId="1" applyNumberFormat="1" applyFont="1" applyFill="1" applyBorder="1" applyAlignment="1" applyProtection="1">
      <alignment horizontal="right" vertical="center" shrinkToFit="1"/>
    </xf>
    <xf numFmtId="177" fontId="26" fillId="0" borderId="50" xfId="1" applyNumberFormat="1" applyFont="1" applyFill="1" applyBorder="1" applyAlignment="1" applyProtection="1">
      <alignment horizontal="right" vertical="center" shrinkToFit="1"/>
    </xf>
    <xf numFmtId="176" fontId="27" fillId="0" borderId="52" xfId="0" applyNumberFormat="1" applyFont="1" applyBorder="1" applyAlignment="1">
      <alignment horizontal="right" vertical="center" shrinkToFit="1"/>
    </xf>
    <xf numFmtId="176" fontId="27" fillId="0" borderId="53" xfId="0" applyNumberFormat="1" applyFont="1" applyBorder="1" applyAlignment="1">
      <alignment horizontal="right" vertical="center" shrinkToFit="1"/>
    </xf>
    <xf numFmtId="176" fontId="27" fillId="0" borderId="54" xfId="0" applyNumberFormat="1" applyFont="1" applyBorder="1" applyAlignment="1">
      <alignment horizontal="right" vertical="center" shrinkToFit="1"/>
    </xf>
    <xf numFmtId="176" fontId="27" fillId="0" borderId="69" xfId="0" applyNumberFormat="1" applyFont="1" applyBorder="1" applyAlignment="1">
      <alignment horizontal="right" vertical="center" shrinkToFit="1"/>
    </xf>
    <xf numFmtId="176" fontId="27" fillId="0" borderId="68" xfId="0" applyNumberFormat="1" applyFont="1" applyBorder="1" applyAlignment="1">
      <alignment horizontal="right" vertical="center" shrinkToFit="1"/>
    </xf>
    <xf numFmtId="176" fontId="27" fillId="0" borderId="82" xfId="0" applyNumberFormat="1" applyFont="1" applyBorder="1" applyAlignment="1">
      <alignment horizontal="right" vertical="center" shrinkToFit="1"/>
    </xf>
    <xf numFmtId="49" fontId="3" fillId="0" borderId="3" xfId="0" applyNumberFormat="1" applyFont="1" applyBorder="1" applyAlignment="1">
      <alignment horizontal="center" vertical="center" wrapText="1"/>
    </xf>
  </cellXfs>
  <cellStyles count="2">
    <cellStyle name="桁区切り" xfId="1" builtinId="6"/>
    <cellStyle name="標準" xfId="0" builtinId="0"/>
  </cellStyles>
  <dxfs count="10">
    <dxf>
      <fill>
        <patternFill>
          <bgColor rgb="FFFFC000"/>
        </patternFill>
      </fill>
    </dxf>
    <dxf>
      <fill>
        <patternFill>
          <bgColor rgb="FFFFC000"/>
        </patternFill>
      </fill>
    </dxf>
    <dxf>
      <fill>
        <patternFill>
          <bgColor rgb="FFFFC000"/>
        </patternFill>
      </fill>
    </dxf>
    <dxf>
      <fill>
        <patternFill patternType="none">
          <bgColor auto="1"/>
        </patternFill>
      </fill>
    </dxf>
    <dxf>
      <fill>
        <patternFill patternType="none">
          <bgColor auto="1"/>
        </patternFill>
      </fill>
    </dxf>
    <dxf>
      <fill>
        <patternFill>
          <bgColor rgb="FFFFC000"/>
        </patternFill>
      </fill>
    </dxf>
    <dxf>
      <fill>
        <patternFill>
          <bgColor rgb="FFFFC000"/>
        </patternFill>
      </fill>
    </dxf>
    <dxf>
      <fill>
        <patternFill>
          <bgColor rgb="FFFFC000"/>
        </patternFill>
      </fill>
    </dxf>
    <dxf>
      <fill>
        <patternFill patternType="none">
          <bgColor auto="1"/>
        </patternFill>
      </fill>
    </dxf>
    <dxf>
      <fill>
        <patternFill patternType="none">
          <bgColor auto="1"/>
        </patternFill>
      </fill>
    </dxf>
  </dxfs>
  <tableStyles count="0" defaultTableStyle="TableStyleMedium2" defaultPivotStyle="PivotStyleLight16"/>
  <colors>
    <mruColors>
      <color rgb="FFFF6600"/>
      <color rgb="FFFFFF99"/>
      <color rgb="FFFF6699"/>
      <color rgb="FF737373"/>
      <color rgb="FFFFCCFF"/>
      <color rgb="FFFF66FF"/>
      <color rgb="FFFFFFCC"/>
      <color rgb="FFFF99FF"/>
      <color rgb="FFFFFF66"/>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40</xdr:col>
      <xdr:colOff>0</xdr:colOff>
      <xdr:row>5</xdr:row>
      <xdr:rowOff>0</xdr:rowOff>
    </xdr:from>
    <xdr:to>
      <xdr:col>55</xdr:col>
      <xdr:colOff>257175</xdr:colOff>
      <xdr:row>17</xdr:row>
      <xdr:rowOff>276225</xdr:rowOff>
    </xdr:to>
    <xdr:sp macro="" textlink="">
      <xdr:nvSpPr>
        <xdr:cNvPr id="3" name="テキスト ボックス 2">
          <a:extLst>
            <a:ext uri="{FF2B5EF4-FFF2-40B4-BE49-F238E27FC236}">
              <a16:creationId xmlns:a16="http://schemas.microsoft.com/office/drawing/2014/main" id="{AD9E6DCF-6B3C-4EDA-A636-6DCB9E3638BA}"/>
            </a:ext>
          </a:extLst>
        </xdr:cNvPr>
        <xdr:cNvSpPr txBox="1"/>
      </xdr:nvSpPr>
      <xdr:spPr>
        <a:xfrm>
          <a:off x="11220450" y="1162050"/>
          <a:ext cx="4543425" cy="3276600"/>
        </a:xfrm>
        <a:prstGeom prst="rect">
          <a:avLst/>
        </a:prstGeom>
        <a:pattFill prst="pct50">
          <a:fgClr>
            <a:schemeClr val="accent2">
              <a:lumMod val="60000"/>
              <a:lumOff val="40000"/>
            </a:schemeClr>
          </a:fgClr>
          <a:bgClr>
            <a:schemeClr val="bg1"/>
          </a:bgClr>
        </a:pattFill>
        <a:ln w="28575" cmpd="sng">
          <a:solidFill>
            <a:schemeClr val="accent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書式について</a:t>
          </a:r>
          <a:r>
            <a:rPr kumimoji="1" lang="en-US" altLang="ja-JP" sz="1100" b="1">
              <a:solidFill>
                <a:schemeClr val="dk1"/>
              </a:solidFill>
              <a:effectLst/>
              <a:latin typeface="+mn-lt"/>
              <a:ea typeface="+mn-ea"/>
              <a:cs typeface="+mn-cs"/>
            </a:rPr>
            <a:t>】</a:t>
          </a:r>
        </a:p>
        <a:p>
          <a:r>
            <a:rPr kumimoji="1" lang="ja-JP" altLang="en-US" sz="1100" b="1">
              <a:solidFill>
                <a:schemeClr val="dk1"/>
              </a:solidFill>
              <a:effectLst/>
              <a:latin typeface="+mn-lt"/>
              <a:ea typeface="+mn-ea"/>
              <a:cs typeface="+mn-cs"/>
            </a:rPr>
            <a:t>■「工事」と「商品材料」に書式が分かれております。</a:t>
          </a:r>
          <a:endParaRPr kumimoji="1" lang="en-US" altLang="ja-JP" sz="1100" b="1">
            <a:solidFill>
              <a:schemeClr val="dk1"/>
            </a:solidFill>
            <a:effectLst/>
            <a:latin typeface="+mn-lt"/>
            <a:ea typeface="+mn-ea"/>
            <a:cs typeface="+mn-cs"/>
          </a:endParaRPr>
        </a:p>
        <a:p>
          <a:r>
            <a:rPr kumimoji="1" lang="ja-JP" altLang="en-US" sz="1100" b="1">
              <a:solidFill>
                <a:schemeClr val="dk1"/>
              </a:solidFill>
              <a:effectLst/>
              <a:latin typeface="+mn-lt"/>
              <a:ea typeface="+mn-ea"/>
              <a:cs typeface="+mn-cs"/>
            </a:rPr>
            <a:t>　どちらを使用するか不明な場合は担当にご確認ください。</a:t>
          </a:r>
          <a:endParaRPr kumimoji="1" lang="en-US" altLang="ja-JP" sz="1100" b="1">
            <a:solidFill>
              <a:schemeClr val="dk1"/>
            </a:solidFill>
            <a:effectLst/>
            <a:latin typeface="+mn-lt"/>
            <a:ea typeface="+mn-ea"/>
            <a:cs typeface="+mn-cs"/>
          </a:endParaRPr>
        </a:p>
        <a:p>
          <a:r>
            <a:rPr kumimoji="1" lang="ja-JP" altLang="en-US" sz="1100" b="1">
              <a:solidFill>
                <a:schemeClr val="dk1"/>
              </a:solidFill>
              <a:effectLst/>
              <a:latin typeface="+mn-lt"/>
              <a:ea typeface="+mn-ea"/>
              <a:cs typeface="+mn-cs"/>
            </a:rPr>
            <a:t>■レンタルやリース会社様は「商品材料」をご使用ください。</a:t>
          </a:r>
          <a:endParaRPr kumimoji="1" lang="en-US" altLang="ja-JP" sz="1100" b="1">
            <a:solidFill>
              <a:schemeClr val="dk1"/>
            </a:solidFill>
            <a:effectLst/>
            <a:latin typeface="+mn-lt"/>
            <a:ea typeface="+mn-ea"/>
            <a:cs typeface="+mn-cs"/>
          </a:endParaRPr>
        </a:p>
        <a:p>
          <a:endParaRPr kumimoji="1" lang="en-US" altLang="ja-JP" sz="1100" b="1">
            <a:solidFill>
              <a:schemeClr val="dk1"/>
            </a:solidFill>
            <a:effectLst/>
            <a:latin typeface="+mn-lt"/>
            <a:ea typeface="+mn-ea"/>
            <a:cs typeface="+mn-cs"/>
          </a:endParaRPr>
        </a:p>
        <a:p>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入力</a:t>
          </a:r>
          <a:r>
            <a:rPr kumimoji="1" lang="ja-JP" altLang="en-US" sz="1100" b="1">
              <a:solidFill>
                <a:schemeClr val="dk1"/>
              </a:solidFill>
              <a:effectLst/>
              <a:latin typeface="+mn-lt"/>
              <a:ea typeface="+mn-ea"/>
              <a:cs typeface="+mn-cs"/>
            </a:rPr>
            <a:t>について</a:t>
          </a:r>
          <a:r>
            <a:rPr kumimoji="1" lang="en-US" altLang="ja-JP" sz="1100" b="1">
              <a:solidFill>
                <a:schemeClr val="dk1"/>
              </a:solidFill>
              <a:effectLst/>
              <a:latin typeface="+mn-lt"/>
              <a:ea typeface="+mn-ea"/>
              <a:cs typeface="+mn-cs"/>
            </a:rPr>
            <a:t>】</a:t>
          </a:r>
          <a:endParaRPr lang="ja-JP" altLang="ja-JP">
            <a:effectLst/>
          </a:endParaRPr>
        </a:p>
        <a:p>
          <a:r>
            <a:rPr kumimoji="1" lang="ja-JP" altLang="en-US" sz="1100" b="1">
              <a:solidFill>
                <a:schemeClr val="dk1"/>
              </a:solidFill>
              <a:effectLst/>
              <a:latin typeface="+mn-lt"/>
              <a:ea typeface="+mn-ea"/>
              <a:cs typeface="+mn-cs"/>
            </a:rPr>
            <a:t>■注文書とマニュアルを参考に太枠の</a:t>
          </a:r>
          <a:r>
            <a:rPr kumimoji="1" lang="ja-JP" altLang="ja-JP" sz="1100" b="1">
              <a:solidFill>
                <a:schemeClr val="dk1"/>
              </a:solidFill>
              <a:effectLst/>
              <a:latin typeface="+mn-lt"/>
              <a:ea typeface="+mn-ea"/>
              <a:cs typeface="+mn-cs"/>
            </a:rPr>
            <a:t>黄色箇所</a:t>
          </a:r>
          <a:r>
            <a:rPr kumimoji="1" lang="ja-JP" altLang="en-US" sz="1100" b="1">
              <a:solidFill>
                <a:schemeClr val="dk1"/>
              </a:solidFill>
              <a:effectLst/>
              <a:latin typeface="+mn-lt"/>
              <a:ea typeface="+mn-ea"/>
              <a:cs typeface="+mn-cs"/>
            </a:rPr>
            <a:t>に</a:t>
          </a:r>
          <a:r>
            <a:rPr kumimoji="1" lang="ja-JP" altLang="ja-JP" sz="1100" b="1">
              <a:solidFill>
                <a:schemeClr val="dk1"/>
              </a:solidFill>
              <a:effectLst/>
              <a:latin typeface="+mn-lt"/>
              <a:ea typeface="+mn-ea"/>
              <a:cs typeface="+mn-cs"/>
            </a:rPr>
            <a:t>入力</a:t>
          </a:r>
          <a:r>
            <a:rPr kumimoji="1" lang="ja-JP" altLang="en-US" sz="1100" b="1">
              <a:solidFill>
                <a:schemeClr val="dk1"/>
              </a:solidFill>
              <a:effectLst/>
              <a:latin typeface="+mn-lt"/>
              <a:ea typeface="+mn-ea"/>
              <a:cs typeface="+mn-cs"/>
            </a:rPr>
            <a:t>をし</a:t>
          </a:r>
          <a:r>
            <a:rPr kumimoji="1" lang="ja-JP" altLang="ja-JP" sz="1100" b="1">
              <a:solidFill>
                <a:schemeClr val="dk1"/>
              </a:solidFill>
              <a:effectLst/>
              <a:latin typeface="+mn-lt"/>
              <a:ea typeface="+mn-ea"/>
              <a:cs typeface="+mn-cs"/>
            </a:rPr>
            <a:t>てください</a:t>
          </a:r>
          <a:r>
            <a:rPr kumimoji="1" lang="ja-JP" altLang="en-US" sz="1100" b="1">
              <a:solidFill>
                <a:schemeClr val="dk1"/>
              </a:solidFill>
              <a:effectLst/>
              <a:latin typeface="+mn-lt"/>
              <a:ea typeface="+mn-ea"/>
              <a:cs typeface="+mn-cs"/>
            </a:rPr>
            <a:t>。</a:t>
          </a:r>
          <a:endParaRPr kumimoji="1"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網掛け部分は弊社使用欄です。</a:t>
          </a:r>
          <a:r>
            <a:rPr kumimoji="1" lang="ja-JP" altLang="en-US" sz="1100" b="1">
              <a:solidFill>
                <a:schemeClr val="dk1"/>
              </a:solidFill>
              <a:effectLst/>
              <a:latin typeface="+mn-lt"/>
              <a:ea typeface="+mn-ea"/>
              <a:cs typeface="+mn-cs"/>
            </a:rPr>
            <a:t>入力</a:t>
          </a:r>
          <a:r>
            <a:rPr kumimoji="1" lang="ja-JP" altLang="ja-JP" sz="1100" b="1">
              <a:solidFill>
                <a:schemeClr val="dk1"/>
              </a:solidFill>
              <a:effectLst/>
              <a:latin typeface="+mn-lt"/>
              <a:ea typeface="+mn-ea"/>
              <a:cs typeface="+mn-cs"/>
            </a:rPr>
            <a:t>をしないようにしてください。</a:t>
          </a:r>
          <a:endParaRPr kumimoji="1" lang="en-US" altLang="ja-JP" sz="105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赤枠は計算式が入っており自動計算されます。</a:t>
          </a:r>
          <a:endParaRPr kumimoji="1"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dk1"/>
              </a:solidFill>
              <a:effectLst/>
              <a:latin typeface="+mn-lt"/>
              <a:ea typeface="+mn-ea"/>
              <a:cs typeface="+mn-cs"/>
            </a:rPr>
            <a:t>　対応ができないお取引様は担当営業所にご連絡ください。</a:t>
          </a:r>
          <a:endParaRPr kumimoji="1"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05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1" i="0" u="none" strike="noStrike" kern="0" cap="none" spc="0" normalizeH="0" baseline="0" noProof="0">
            <a:ln>
              <a:noFill/>
            </a:ln>
            <a:solidFill>
              <a:prstClr val="black"/>
            </a:solidFill>
            <a:effectLst/>
            <a:uLnTx/>
            <a:uFillTx/>
            <a:latin typeface="+mn-lt"/>
            <a:ea typeface="+mn-ea"/>
            <a:cs typeface="+mn-cs"/>
          </a:endParaRPr>
        </a:p>
        <a:p>
          <a:pPr eaLnBrk="1" fontAlgn="auto" latinLnBrk="0" hangingPunct="1"/>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印刷</a:t>
          </a:r>
          <a:r>
            <a:rPr kumimoji="1" lang="ja-JP" altLang="en-US" sz="1100" b="1">
              <a:solidFill>
                <a:schemeClr val="dk1"/>
              </a:solidFill>
              <a:effectLst/>
              <a:latin typeface="+mn-lt"/>
              <a:ea typeface="+mn-ea"/>
              <a:cs typeface="+mn-cs"/>
            </a:rPr>
            <a:t>について</a:t>
          </a:r>
          <a:r>
            <a:rPr kumimoji="1" lang="en-US" altLang="ja-JP" sz="1100" b="1">
              <a:solidFill>
                <a:schemeClr val="dk1"/>
              </a:solidFill>
              <a:effectLst/>
              <a:latin typeface="+mn-lt"/>
              <a:ea typeface="+mn-ea"/>
              <a:cs typeface="+mn-cs"/>
            </a:rPr>
            <a:t>】</a:t>
          </a:r>
          <a:endParaRPr lang="ja-JP" altLang="ja-JP">
            <a:effectLst/>
          </a:endParaRPr>
        </a:p>
        <a:p>
          <a:pPr eaLnBrk="1" fontAlgn="auto" latinLnBrk="0" hangingPunct="1"/>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「入力・記入シート」は</a:t>
          </a:r>
          <a:r>
            <a:rPr kumimoji="1" lang="ja-JP" altLang="ja-JP" sz="1100" b="1">
              <a:solidFill>
                <a:schemeClr val="dk1"/>
              </a:solidFill>
              <a:effectLst/>
              <a:latin typeface="+mn-lt"/>
              <a:ea typeface="+mn-ea"/>
              <a:cs typeface="+mn-cs"/>
            </a:rPr>
            <a:t>白黒印刷に設定をしてあります</a:t>
          </a:r>
          <a:r>
            <a:rPr kumimoji="1" lang="ja-JP" altLang="en-US" sz="1100" b="1">
              <a:solidFill>
                <a:schemeClr val="dk1"/>
              </a:solidFill>
              <a:effectLst/>
              <a:latin typeface="+mn-lt"/>
              <a:ea typeface="+mn-ea"/>
              <a:cs typeface="+mn-cs"/>
            </a:rPr>
            <a:t>。</a:t>
          </a:r>
          <a:endParaRPr lang="ja-JP" altLang="ja-JP" sz="1100">
            <a:effectLst/>
          </a:endParaRPr>
        </a:p>
      </xdr:txBody>
    </xdr:sp>
    <xdr:clientData/>
  </xdr:twoCellAnchor>
  <xdr:twoCellAnchor>
    <xdr:from>
      <xdr:col>5</xdr:col>
      <xdr:colOff>38100</xdr:colOff>
      <xdr:row>9</xdr:row>
      <xdr:rowOff>0</xdr:rowOff>
    </xdr:from>
    <xdr:to>
      <xdr:col>25</xdr:col>
      <xdr:colOff>285750</xdr:colOff>
      <xdr:row>10</xdr:row>
      <xdr:rowOff>238125</xdr:rowOff>
    </xdr:to>
    <xdr:sp macro="" textlink="">
      <xdr:nvSpPr>
        <xdr:cNvPr id="4" name="正方形/長方形 3">
          <a:extLst>
            <a:ext uri="{FF2B5EF4-FFF2-40B4-BE49-F238E27FC236}">
              <a16:creationId xmlns:a16="http://schemas.microsoft.com/office/drawing/2014/main" id="{CB8558AC-ACE4-451A-83EA-7F9A1D71C75F}"/>
            </a:ext>
          </a:extLst>
        </xdr:cNvPr>
        <xdr:cNvSpPr/>
      </xdr:nvSpPr>
      <xdr:spPr>
        <a:xfrm>
          <a:off x="1000125" y="2133600"/>
          <a:ext cx="5943600" cy="504825"/>
        </a:xfrm>
        <a:prstGeom prst="rect">
          <a:avLst/>
        </a:prstGeom>
        <a:noFill/>
        <a:ln w="38100">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17</xdr:col>
      <xdr:colOff>314324</xdr:colOff>
      <xdr:row>16</xdr:row>
      <xdr:rowOff>19050</xdr:rowOff>
    </xdr:from>
    <xdr:to>
      <xdr:col>23</xdr:col>
      <xdr:colOff>304799</xdr:colOff>
      <xdr:row>19</xdr:row>
      <xdr:rowOff>228600</xdr:rowOff>
    </xdr:to>
    <xdr:sp macro="" textlink="">
      <xdr:nvSpPr>
        <xdr:cNvPr id="5" name="正方形/長方形 4">
          <a:extLst>
            <a:ext uri="{FF2B5EF4-FFF2-40B4-BE49-F238E27FC236}">
              <a16:creationId xmlns:a16="http://schemas.microsoft.com/office/drawing/2014/main" id="{10235A23-CC38-4C98-AFDB-F9AD71A21FFC}"/>
            </a:ext>
          </a:extLst>
        </xdr:cNvPr>
        <xdr:cNvSpPr/>
      </xdr:nvSpPr>
      <xdr:spPr>
        <a:xfrm>
          <a:off x="4762499" y="3895725"/>
          <a:ext cx="1571625" cy="1066800"/>
        </a:xfrm>
        <a:prstGeom prst="rect">
          <a:avLst/>
        </a:prstGeom>
        <a:noFill/>
        <a:ln w="38100">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32</xdr:col>
      <xdr:colOff>19049</xdr:colOff>
      <xdr:row>15</xdr:row>
      <xdr:rowOff>9525</xdr:rowOff>
    </xdr:from>
    <xdr:to>
      <xdr:col>36</xdr:col>
      <xdr:colOff>276224</xdr:colOff>
      <xdr:row>17</xdr:row>
      <xdr:rowOff>0</xdr:rowOff>
    </xdr:to>
    <xdr:sp macro="" textlink="">
      <xdr:nvSpPr>
        <xdr:cNvPr id="6" name="正方形/長方形 5">
          <a:extLst>
            <a:ext uri="{FF2B5EF4-FFF2-40B4-BE49-F238E27FC236}">
              <a16:creationId xmlns:a16="http://schemas.microsoft.com/office/drawing/2014/main" id="{B2EBC090-6448-43BD-B0C0-2047CCE91844}"/>
            </a:ext>
          </a:extLst>
        </xdr:cNvPr>
        <xdr:cNvSpPr/>
      </xdr:nvSpPr>
      <xdr:spPr>
        <a:xfrm>
          <a:off x="8820149" y="3600450"/>
          <a:ext cx="1476375" cy="561975"/>
        </a:xfrm>
        <a:prstGeom prst="rect">
          <a:avLst/>
        </a:prstGeom>
        <a:noFill/>
        <a:ln w="38100">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32</xdr:col>
      <xdr:colOff>38100</xdr:colOff>
      <xdr:row>18</xdr:row>
      <xdr:rowOff>19050</xdr:rowOff>
    </xdr:from>
    <xdr:to>
      <xdr:col>36</xdr:col>
      <xdr:colOff>285750</xdr:colOff>
      <xdr:row>20</xdr:row>
      <xdr:rowOff>236085</xdr:rowOff>
    </xdr:to>
    <xdr:sp macro="" textlink="">
      <xdr:nvSpPr>
        <xdr:cNvPr id="7" name="正方形/長方形 6">
          <a:extLst>
            <a:ext uri="{FF2B5EF4-FFF2-40B4-BE49-F238E27FC236}">
              <a16:creationId xmlns:a16="http://schemas.microsoft.com/office/drawing/2014/main" id="{78D95297-36FC-481D-810C-4CCC5170CED1}"/>
            </a:ext>
          </a:extLst>
        </xdr:cNvPr>
        <xdr:cNvSpPr/>
      </xdr:nvSpPr>
      <xdr:spPr>
        <a:xfrm>
          <a:off x="8839200" y="4467225"/>
          <a:ext cx="1466850" cy="788535"/>
        </a:xfrm>
        <a:prstGeom prst="rect">
          <a:avLst/>
        </a:prstGeom>
        <a:noFill/>
        <a:ln w="38100">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40</xdr:col>
      <xdr:colOff>0</xdr:colOff>
      <xdr:row>1</xdr:row>
      <xdr:rowOff>0</xdr:rowOff>
    </xdr:from>
    <xdr:to>
      <xdr:col>55</xdr:col>
      <xdr:colOff>266700</xdr:colOff>
      <xdr:row>3</xdr:row>
      <xdr:rowOff>123826</xdr:rowOff>
    </xdr:to>
    <xdr:sp macro="" textlink="">
      <xdr:nvSpPr>
        <xdr:cNvPr id="8" name="テキスト ボックス 7">
          <a:extLst>
            <a:ext uri="{FF2B5EF4-FFF2-40B4-BE49-F238E27FC236}">
              <a16:creationId xmlns:a16="http://schemas.microsoft.com/office/drawing/2014/main" id="{9999AAA4-14C7-428B-BB38-FE6EB133DF39}"/>
            </a:ext>
          </a:extLst>
        </xdr:cNvPr>
        <xdr:cNvSpPr txBox="1"/>
      </xdr:nvSpPr>
      <xdr:spPr>
        <a:xfrm>
          <a:off x="11220450" y="238125"/>
          <a:ext cx="4552950" cy="600076"/>
        </a:xfrm>
        <a:prstGeom prst="rect">
          <a:avLst/>
        </a:prstGeom>
        <a:pattFill prst="pct50">
          <a:fgClr>
            <a:schemeClr val="accent2">
              <a:lumMod val="60000"/>
              <a:lumOff val="40000"/>
            </a:schemeClr>
          </a:fgClr>
          <a:bgClr>
            <a:schemeClr val="bg1"/>
          </a:bgClr>
        </a:pattFill>
        <a:ln w="15875" cmpd="sng">
          <a:solidFill>
            <a:schemeClr val="accent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l"/>
          <a:r>
            <a:rPr lang="ja-JP" altLang="en-US" sz="1100" b="1">
              <a:latin typeface="+mn-ea"/>
              <a:ea typeface="+mn-ea"/>
            </a:rPr>
            <a:t>消費税の端数処理により貴社の請求書の額と相違する場合は、貴社の請求書に合わせてください。</a:t>
          </a:r>
          <a:endParaRPr lang="ja-JP" altLang="ja-JP" sz="1100" b="1">
            <a:effectLst/>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44BA13-ABDE-4492-BAD3-C7C9BCC237A5}">
  <sheetPr>
    <tabColor rgb="FFFFFF99"/>
    <pageSetUpPr fitToPage="1"/>
  </sheetPr>
  <dimension ref="A1:AM30"/>
  <sheetViews>
    <sheetView tabSelected="1" zoomScaleNormal="100" workbookViewId="0">
      <selection activeCell="F5" sqref="F5:N5"/>
    </sheetView>
  </sheetViews>
  <sheetFormatPr defaultColWidth="3.75" defaultRowHeight="18.75" customHeight="1"/>
  <cols>
    <col min="1" max="4" width="2.125" style="1" customWidth="1"/>
    <col min="5" max="5" width="4.125" style="1" customWidth="1"/>
    <col min="6" max="9" width="3.75" style="1" customWidth="1"/>
    <col min="10" max="10" width="3.375" style="1" customWidth="1"/>
    <col min="11" max="14" width="3.75" style="1" customWidth="1"/>
    <col min="15" max="21" width="4.125" style="1" customWidth="1"/>
    <col min="22" max="23" width="2.125" style="1" customWidth="1"/>
    <col min="24" max="26" width="4.125" style="1" customWidth="1"/>
    <col min="27" max="39" width="4" style="1" customWidth="1"/>
    <col min="40" max="16384" width="3.75" style="1"/>
  </cols>
  <sheetData>
    <row r="1" spans="1:39" ht="19.149999999999999" customHeight="1" thickTop="1" thickBot="1">
      <c r="A1" s="12"/>
      <c r="B1" s="12"/>
      <c r="C1" s="12"/>
      <c r="D1" s="12"/>
      <c r="E1" s="12"/>
      <c r="F1" s="12"/>
      <c r="G1" s="12"/>
      <c r="H1" s="12"/>
      <c r="I1" s="12"/>
      <c r="J1" s="12"/>
      <c r="K1" s="12"/>
      <c r="L1" s="94" t="s">
        <v>41</v>
      </c>
      <c r="M1" s="94"/>
      <c r="N1" s="94"/>
      <c r="O1" s="94"/>
      <c r="P1" s="94"/>
      <c r="Q1" s="94"/>
      <c r="R1" s="94"/>
      <c r="S1" s="94"/>
      <c r="T1" s="94"/>
      <c r="U1" s="94"/>
      <c r="V1" s="94"/>
      <c r="W1" s="94"/>
      <c r="X1" s="94"/>
      <c r="Y1" s="94"/>
      <c r="Z1" s="94"/>
      <c r="AA1" s="94"/>
      <c r="AB1" s="94"/>
      <c r="AC1" s="94"/>
      <c r="AD1" s="94"/>
      <c r="AE1" s="95" t="s">
        <v>57</v>
      </c>
      <c r="AF1" s="96"/>
      <c r="AG1" s="97"/>
      <c r="AH1" s="97"/>
      <c r="AI1" s="27" t="s">
        <v>0</v>
      </c>
      <c r="AJ1" s="78"/>
      <c r="AK1" s="27" t="s">
        <v>2</v>
      </c>
      <c r="AL1" s="78"/>
      <c r="AM1" s="28" t="s">
        <v>3</v>
      </c>
    </row>
    <row r="2" spans="1:39" ht="18.75" customHeight="1" thickTop="1" thickBot="1">
      <c r="A2" s="2" t="s">
        <v>4</v>
      </c>
      <c r="B2" s="3"/>
      <c r="C2" s="2"/>
      <c r="D2" s="3"/>
      <c r="E2" s="4"/>
      <c r="F2" s="4"/>
      <c r="G2" s="4"/>
      <c r="H2" s="4"/>
      <c r="I2" s="4"/>
      <c r="J2" s="4"/>
      <c r="K2" s="4"/>
      <c r="L2" s="4"/>
      <c r="M2" s="5"/>
      <c r="N2" s="5"/>
      <c r="W2" s="18"/>
      <c r="X2" s="19"/>
      <c r="Y2" s="19"/>
      <c r="Z2" s="19"/>
      <c r="AA2" s="19"/>
      <c r="AB2" s="98" t="s">
        <v>66</v>
      </c>
      <c r="AC2" s="99"/>
      <c r="AD2" s="100"/>
      <c r="AE2" s="101"/>
      <c r="AF2" s="102"/>
      <c r="AG2" s="102"/>
      <c r="AH2" s="102"/>
      <c r="AI2" s="102"/>
      <c r="AJ2" s="102"/>
      <c r="AK2" s="102"/>
      <c r="AL2" s="102"/>
      <c r="AM2" s="103"/>
    </row>
    <row r="3" spans="1:39" ht="18.75" customHeight="1" thickTop="1">
      <c r="A3" s="1" t="s">
        <v>8</v>
      </c>
      <c r="K3" s="23"/>
      <c r="L3" s="23"/>
      <c r="M3" s="23"/>
      <c r="N3" s="23"/>
      <c r="O3" s="23"/>
      <c r="P3" s="23"/>
      <c r="Q3" s="23"/>
      <c r="R3" s="23"/>
      <c r="S3" s="23"/>
      <c r="T3" s="23"/>
      <c r="U3" s="23"/>
      <c r="V3" s="23"/>
      <c r="W3" s="23"/>
      <c r="X3" s="23"/>
      <c r="Y3" s="23"/>
      <c r="Z3" s="23"/>
      <c r="AB3" s="104" t="s">
        <v>9</v>
      </c>
      <c r="AC3" s="105"/>
      <c r="AD3" s="106"/>
      <c r="AE3" s="29" t="s">
        <v>6</v>
      </c>
      <c r="AF3" s="102"/>
      <c r="AG3" s="102"/>
      <c r="AH3" s="102"/>
      <c r="AI3" s="102"/>
      <c r="AJ3" s="102"/>
      <c r="AK3" s="378" t="s">
        <v>35</v>
      </c>
      <c r="AL3" s="107"/>
      <c r="AM3" s="79"/>
    </row>
    <row r="4" spans="1:39" ht="16.5" customHeight="1" thickBot="1">
      <c r="A4" s="108" t="s">
        <v>71</v>
      </c>
      <c r="B4" s="108"/>
      <c r="C4" s="108"/>
      <c r="D4" s="108"/>
      <c r="E4" s="108"/>
      <c r="F4" s="108"/>
      <c r="G4" s="108"/>
      <c r="H4" s="108"/>
      <c r="I4" s="108"/>
      <c r="J4" s="108"/>
      <c r="K4" s="108"/>
      <c r="L4" s="108"/>
      <c r="M4" s="108"/>
      <c r="N4" s="108"/>
      <c r="O4" s="108"/>
      <c r="P4" s="108"/>
      <c r="Q4" s="108"/>
      <c r="R4" s="108"/>
      <c r="S4" s="108"/>
      <c r="T4" s="108"/>
      <c r="U4" s="108"/>
      <c r="V4" s="108"/>
      <c r="W4" s="108"/>
      <c r="X4" s="108"/>
      <c r="Y4" s="108"/>
      <c r="Z4" s="108"/>
      <c r="AB4" s="109" t="s">
        <v>32</v>
      </c>
      <c r="AC4" s="110"/>
      <c r="AD4" s="111"/>
      <c r="AE4" s="6" t="s">
        <v>1</v>
      </c>
      <c r="AF4" s="118"/>
      <c r="AG4" s="118"/>
      <c r="AH4" s="118"/>
      <c r="AI4" s="7"/>
      <c r="AJ4" s="7"/>
      <c r="AK4" s="7"/>
      <c r="AL4" s="7"/>
      <c r="AM4" s="24"/>
    </row>
    <row r="5" spans="1:39" ht="18.75" customHeight="1" thickTop="1">
      <c r="A5" s="119" t="s">
        <v>5</v>
      </c>
      <c r="B5" s="120"/>
      <c r="C5" s="120"/>
      <c r="D5" s="120"/>
      <c r="E5" s="121"/>
      <c r="F5" s="122"/>
      <c r="G5" s="123"/>
      <c r="H5" s="123"/>
      <c r="I5" s="123"/>
      <c r="J5" s="123"/>
      <c r="K5" s="123"/>
      <c r="L5" s="123"/>
      <c r="M5" s="123"/>
      <c r="N5" s="123"/>
      <c r="O5" s="124" t="s">
        <v>37</v>
      </c>
      <c r="P5" s="125"/>
      <c r="Q5" s="126"/>
      <c r="R5" s="122"/>
      <c r="S5" s="123"/>
      <c r="T5" s="123"/>
      <c r="U5" s="123"/>
      <c r="V5" s="123"/>
      <c r="W5" s="123"/>
      <c r="X5" s="127" t="s">
        <v>30</v>
      </c>
      <c r="Y5" s="128"/>
      <c r="Z5" s="73"/>
      <c r="AB5" s="112"/>
      <c r="AC5" s="113"/>
      <c r="AD5" s="114"/>
      <c r="AE5" s="129"/>
      <c r="AF5" s="130"/>
      <c r="AG5" s="130"/>
      <c r="AH5" s="130"/>
      <c r="AI5" s="130"/>
      <c r="AJ5" s="130"/>
      <c r="AK5" s="130"/>
      <c r="AL5" s="130"/>
      <c r="AM5" s="24"/>
    </row>
    <row r="6" spans="1:39" ht="18.75" customHeight="1">
      <c r="A6" s="131" t="s">
        <v>36</v>
      </c>
      <c r="B6" s="132"/>
      <c r="C6" s="132"/>
      <c r="D6" s="132"/>
      <c r="E6" s="133"/>
      <c r="F6" s="134"/>
      <c r="G6" s="135"/>
      <c r="H6" s="135"/>
      <c r="I6" s="135"/>
      <c r="J6" s="135"/>
      <c r="K6" s="135"/>
      <c r="L6" s="135"/>
      <c r="M6" s="135"/>
      <c r="N6" s="135"/>
      <c r="O6" s="135"/>
      <c r="P6" s="135"/>
      <c r="Q6" s="135"/>
      <c r="R6" s="135"/>
      <c r="S6" s="135"/>
      <c r="T6" s="135"/>
      <c r="U6" s="135"/>
      <c r="V6" s="135"/>
      <c r="W6" s="135"/>
      <c r="X6" s="135"/>
      <c r="Y6" s="135"/>
      <c r="Z6" s="136"/>
      <c r="AB6" s="112"/>
      <c r="AC6" s="113"/>
      <c r="AD6" s="114"/>
      <c r="AE6" s="129"/>
      <c r="AF6" s="130"/>
      <c r="AG6" s="130"/>
      <c r="AH6" s="130"/>
      <c r="AI6" s="130"/>
      <c r="AJ6" s="130"/>
      <c r="AK6" s="130"/>
      <c r="AL6" s="130"/>
      <c r="AM6" s="25"/>
    </row>
    <row r="7" spans="1:39" ht="18.75" customHeight="1" thickBot="1">
      <c r="A7" s="131" t="s">
        <v>58</v>
      </c>
      <c r="B7" s="132"/>
      <c r="C7" s="132"/>
      <c r="D7" s="132"/>
      <c r="E7" s="133"/>
      <c r="F7" s="281" t="s">
        <v>69</v>
      </c>
      <c r="G7" s="143"/>
      <c r="H7" s="143"/>
      <c r="I7" s="143"/>
      <c r="J7" s="82" t="s">
        <v>68</v>
      </c>
      <c r="K7" s="143" t="s">
        <v>69</v>
      </c>
      <c r="L7" s="143"/>
      <c r="M7" s="143"/>
      <c r="N7" s="144"/>
      <c r="O7" s="137" t="s">
        <v>60</v>
      </c>
      <c r="P7" s="137"/>
      <c r="Q7" s="138"/>
      <c r="R7" s="139" t="s">
        <v>61</v>
      </c>
      <c r="S7" s="140"/>
      <c r="T7" s="141"/>
      <c r="U7" s="74"/>
      <c r="V7" s="139" t="s">
        <v>62</v>
      </c>
      <c r="W7" s="140"/>
      <c r="X7" s="142"/>
      <c r="Y7" s="142"/>
      <c r="Z7" s="69" t="s">
        <v>63</v>
      </c>
      <c r="AB7" s="112"/>
      <c r="AC7" s="113"/>
      <c r="AD7" s="114"/>
      <c r="AE7" s="129"/>
      <c r="AF7" s="130"/>
      <c r="AG7" s="130"/>
      <c r="AH7" s="130"/>
      <c r="AI7" s="130"/>
      <c r="AJ7" s="130"/>
      <c r="AK7" s="130"/>
      <c r="AL7" s="130"/>
      <c r="AM7" s="25" t="s">
        <v>21</v>
      </c>
    </row>
    <row r="8" spans="1:39" ht="18.75" customHeight="1" thickTop="1" thickBot="1">
      <c r="A8" s="304" t="s">
        <v>64</v>
      </c>
      <c r="B8" s="305"/>
      <c r="C8" s="305"/>
      <c r="D8" s="305"/>
      <c r="E8" s="306"/>
      <c r="F8" s="307"/>
      <c r="G8" s="308"/>
      <c r="H8" s="308"/>
      <c r="I8" s="308"/>
      <c r="J8" s="308"/>
      <c r="K8" s="308"/>
      <c r="L8" s="308"/>
      <c r="M8" s="308"/>
      <c r="N8" s="308"/>
      <c r="O8" s="64"/>
      <c r="P8" s="63"/>
      <c r="Q8" s="63"/>
      <c r="R8" s="63"/>
      <c r="S8" s="65"/>
      <c r="T8" s="62"/>
      <c r="U8" s="66"/>
      <c r="V8" s="66"/>
      <c r="W8" s="62"/>
      <c r="X8" s="68"/>
      <c r="Y8" s="68"/>
      <c r="Z8" s="68"/>
      <c r="AA8" s="67"/>
      <c r="AB8" s="115"/>
      <c r="AC8" s="116"/>
      <c r="AD8" s="117"/>
      <c r="AE8" s="309"/>
      <c r="AF8" s="310"/>
      <c r="AG8" s="310"/>
      <c r="AH8" s="310"/>
      <c r="AI8" s="310"/>
      <c r="AJ8" s="310"/>
      <c r="AK8" s="310"/>
      <c r="AL8" s="310"/>
      <c r="AM8" s="26"/>
    </row>
    <row r="9" spans="1:39" ht="20.25" customHeight="1" thickTop="1" thickBot="1">
      <c r="A9" s="13"/>
      <c r="B9" s="13"/>
      <c r="C9" s="13"/>
      <c r="D9" s="13"/>
      <c r="F9" s="30"/>
      <c r="G9" s="31"/>
      <c r="H9" s="31"/>
      <c r="I9" s="31"/>
      <c r="J9" s="31"/>
      <c r="K9" s="31"/>
      <c r="L9" s="32"/>
      <c r="M9" s="32"/>
      <c r="N9" s="33"/>
      <c r="O9" s="33"/>
      <c r="P9" s="34"/>
      <c r="Q9" s="34"/>
      <c r="R9" s="34"/>
      <c r="S9" s="21"/>
      <c r="T9" s="21"/>
      <c r="U9" s="21"/>
      <c r="V9" s="22"/>
      <c r="W9" s="22"/>
      <c r="X9" s="22"/>
      <c r="Y9" s="22"/>
      <c r="Z9" s="22"/>
      <c r="AA9" s="24"/>
      <c r="AB9" s="131" t="s">
        <v>7</v>
      </c>
      <c r="AC9" s="132"/>
      <c r="AD9" s="133"/>
      <c r="AE9" s="311"/>
      <c r="AF9" s="311"/>
      <c r="AG9" s="311"/>
      <c r="AH9" s="311"/>
      <c r="AI9" s="311"/>
      <c r="AJ9" s="311"/>
      <c r="AK9" s="311"/>
      <c r="AL9" s="311"/>
      <c r="AM9" s="312"/>
    </row>
    <row r="10" spans="1:39" ht="21" customHeight="1" thickTop="1">
      <c r="A10" s="313" t="s">
        <v>10</v>
      </c>
      <c r="B10" s="314"/>
      <c r="C10" s="314"/>
      <c r="D10" s="314"/>
      <c r="E10" s="315"/>
      <c r="F10" s="319" t="str">
        <f>IF(AG19="","-",AG19)</f>
        <v>-</v>
      </c>
      <c r="G10" s="320"/>
      <c r="H10" s="320"/>
      <c r="I10" s="320"/>
      <c r="J10" s="320"/>
      <c r="K10" s="182" t="s">
        <v>11</v>
      </c>
      <c r="L10" s="183"/>
      <c r="M10" s="184"/>
      <c r="N10" s="326" t="str">
        <f>IF(AG20="","-",AG20)</f>
        <v>-</v>
      </c>
      <c r="O10" s="326"/>
      <c r="P10" s="326"/>
      <c r="Q10" s="326"/>
      <c r="R10" s="182" t="s">
        <v>12</v>
      </c>
      <c r="S10" s="183"/>
      <c r="T10" s="184"/>
      <c r="U10" s="157" t="str">
        <f>IF(AG21="","-",AG21)</f>
        <v>-</v>
      </c>
      <c r="V10" s="158"/>
      <c r="W10" s="158"/>
      <c r="X10" s="158"/>
      <c r="Y10" s="158"/>
      <c r="Z10" s="159"/>
      <c r="AA10" s="42"/>
      <c r="AB10" s="163" t="s">
        <v>67</v>
      </c>
      <c r="AC10" s="164"/>
      <c r="AD10" s="165"/>
      <c r="AE10" s="172"/>
      <c r="AF10" s="173"/>
      <c r="AG10" s="173"/>
      <c r="AH10" s="173"/>
      <c r="AI10" s="173"/>
      <c r="AJ10" s="174" t="s">
        <v>34</v>
      </c>
      <c r="AK10" s="174"/>
      <c r="AL10" s="174"/>
      <c r="AM10" s="175"/>
    </row>
    <row r="11" spans="1:39" ht="21" customHeight="1" thickBot="1">
      <c r="A11" s="316"/>
      <c r="B11" s="317"/>
      <c r="C11" s="317"/>
      <c r="D11" s="317"/>
      <c r="E11" s="318"/>
      <c r="F11" s="321"/>
      <c r="G11" s="322"/>
      <c r="H11" s="322"/>
      <c r="I11" s="322"/>
      <c r="J11" s="322"/>
      <c r="K11" s="323"/>
      <c r="L11" s="324"/>
      <c r="M11" s="325"/>
      <c r="N11" s="327"/>
      <c r="O11" s="327"/>
      <c r="P11" s="327"/>
      <c r="Q11" s="327"/>
      <c r="R11" s="185"/>
      <c r="S11" s="186"/>
      <c r="T11" s="187"/>
      <c r="U11" s="160"/>
      <c r="V11" s="161"/>
      <c r="W11" s="161"/>
      <c r="X11" s="161"/>
      <c r="Y11" s="161"/>
      <c r="Z11" s="162"/>
      <c r="AB11" s="166"/>
      <c r="AC11" s="167"/>
      <c r="AD11" s="168"/>
      <c r="AE11" s="176"/>
      <c r="AF11" s="177"/>
      <c r="AG11" s="177"/>
      <c r="AH11" s="177"/>
      <c r="AI11" s="178" t="s">
        <v>13</v>
      </c>
      <c r="AJ11" s="178"/>
      <c r="AK11" s="179" t="s">
        <v>31</v>
      </c>
      <c r="AL11" s="180"/>
      <c r="AM11" s="181"/>
    </row>
    <row r="12" spans="1:39" ht="18.75" customHeight="1" thickTop="1" thickBot="1">
      <c r="A12" s="295" t="s">
        <v>42</v>
      </c>
      <c r="B12" s="296"/>
      <c r="C12" s="296"/>
      <c r="D12" s="296"/>
      <c r="E12" s="296"/>
      <c r="F12" s="296"/>
      <c r="G12" s="296"/>
      <c r="H12" s="296"/>
      <c r="I12" s="296"/>
      <c r="J12" s="296"/>
      <c r="K12" s="296"/>
      <c r="L12" s="296"/>
      <c r="M12" s="296"/>
      <c r="N12" s="296"/>
      <c r="O12" s="296"/>
      <c r="P12" s="296"/>
      <c r="Q12" s="296"/>
      <c r="R12" s="297" t="s">
        <v>43</v>
      </c>
      <c r="S12" s="298"/>
      <c r="T12" s="299"/>
      <c r="U12" s="300" t="str">
        <f>IF(F10="-","",IF(AG16&lt;50000,0,ROUND(F10*0.005,-1)))</f>
        <v/>
      </c>
      <c r="V12" s="301"/>
      <c r="W12" s="301"/>
      <c r="X12" s="301"/>
      <c r="Y12" s="301"/>
      <c r="Z12" s="302"/>
      <c r="AB12" s="166"/>
      <c r="AC12" s="167"/>
      <c r="AD12" s="168"/>
      <c r="AE12" s="303" t="s">
        <v>14</v>
      </c>
      <c r="AF12" s="178"/>
      <c r="AG12" s="178"/>
      <c r="AH12" s="145"/>
      <c r="AI12" s="145"/>
      <c r="AJ12" s="145"/>
      <c r="AK12" s="145"/>
      <c r="AL12" s="145"/>
      <c r="AM12" s="146"/>
    </row>
    <row r="13" spans="1:39" ht="21.75" customHeight="1" thickTop="1" thickBot="1">
      <c r="A13" s="43"/>
      <c r="B13" s="43"/>
      <c r="C13" s="43"/>
      <c r="D13" s="43"/>
      <c r="E13" s="43"/>
      <c r="F13" s="43"/>
      <c r="G13" s="43"/>
      <c r="H13" s="43"/>
      <c r="I13" s="43"/>
      <c r="J13" s="43"/>
      <c r="K13" s="43"/>
      <c r="L13" s="43"/>
      <c r="M13" s="43"/>
      <c r="N13" s="43"/>
      <c r="O13" s="43"/>
      <c r="P13" s="43"/>
      <c r="Q13" s="43"/>
      <c r="R13" s="147" t="s">
        <v>26</v>
      </c>
      <c r="S13" s="148"/>
      <c r="T13" s="149"/>
      <c r="U13" s="150" t="str">
        <f>IF(U10="-","",U10-U12)</f>
        <v/>
      </c>
      <c r="V13" s="151"/>
      <c r="W13" s="151"/>
      <c r="X13" s="151"/>
      <c r="Y13" s="151"/>
      <c r="Z13" s="152"/>
      <c r="AA13" s="44"/>
      <c r="AB13" s="169"/>
      <c r="AC13" s="170"/>
      <c r="AD13" s="171"/>
      <c r="AE13" s="153" t="s">
        <v>33</v>
      </c>
      <c r="AF13" s="154"/>
      <c r="AG13" s="154"/>
      <c r="AH13" s="155"/>
      <c r="AI13" s="155"/>
      <c r="AJ13" s="155"/>
      <c r="AK13" s="155"/>
      <c r="AL13" s="155"/>
      <c r="AM13" s="156"/>
    </row>
    <row r="14" spans="1:39" ht="10.5" customHeight="1" thickTop="1">
      <c r="A14" s="43"/>
      <c r="B14" s="43"/>
      <c r="C14" s="43"/>
      <c r="D14" s="43"/>
      <c r="E14" s="43"/>
      <c r="F14" s="43"/>
      <c r="G14" s="43"/>
      <c r="H14" s="43"/>
      <c r="I14" s="43"/>
      <c r="J14" s="43"/>
      <c r="K14" s="43"/>
      <c r="L14" s="43"/>
      <c r="M14" s="43"/>
      <c r="N14" s="43"/>
      <c r="O14" s="43"/>
      <c r="P14" s="43"/>
      <c r="Q14" s="43"/>
      <c r="R14" s="43"/>
      <c r="S14" s="293" t="s">
        <v>72</v>
      </c>
      <c r="T14" s="293"/>
      <c r="U14" s="293"/>
      <c r="V14" s="293"/>
      <c r="W14" s="293"/>
      <c r="X14" s="293"/>
      <c r="Y14" s="293"/>
      <c r="Z14" s="293"/>
      <c r="AA14" s="293"/>
      <c r="AB14" s="41"/>
      <c r="AC14" s="41"/>
      <c r="AD14" s="41"/>
      <c r="AE14" s="46"/>
      <c r="AF14" s="46"/>
      <c r="AG14" s="46"/>
      <c r="AH14" s="45"/>
      <c r="AI14" s="45"/>
      <c r="AJ14" s="45"/>
      <c r="AK14" s="45"/>
      <c r="AL14" s="45"/>
      <c r="AM14" s="45"/>
    </row>
    <row r="15" spans="1:39" ht="21.75" customHeight="1" thickBot="1">
      <c r="A15" s="6"/>
      <c r="B15" s="6"/>
      <c r="C15" s="6"/>
      <c r="D15" s="6"/>
      <c r="E15" s="6"/>
      <c r="N15" s="23"/>
      <c r="O15" s="23"/>
      <c r="P15" s="23"/>
      <c r="Q15" s="23"/>
      <c r="R15" s="23"/>
      <c r="S15" s="293"/>
      <c r="T15" s="293"/>
      <c r="U15" s="293"/>
      <c r="V15" s="293"/>
      <c r="W15" s="293"/>
      <c r="X15" s="293"/>
      <c r="Y15" s="293"/>
      <c r="Z15" s="293"/>
      <c r="AA15" s="293"/>
      <c r="AB15" s="30"/>
      <c r="AC15" s="30"/>
      <c r="AD15" s="30"/>
      <c r="AE15" s="30"/>
      <c r="AF15" s="30"/>
      <c r="AG15" s="30"/>
      <c r="AH15" s="30"/>
      <c r="AI15" s="30"/>
      <c r="AJ15" s="30"/>
      <c r="AK15" s="55"/>
      <c r="AL15" s="188" t="s">
        <v>44</v>
      </c>
      <c r="AM15" s="189"/>
    </row>
    <row r="16" spans="1:39" ht="23.1" customHeight="1" thickTop="1">
      <c r="A16" s="119" t="s">
        <v>59</v>
      </c>
      <c r="B16" s="120"/>
      <c r="C16" s="120"/>
      <c r="D16" s="120"/>
      <c r="E16" s="120"/>
      <c r="F16" s="120"/>
      <c r="G16" s="120"/>
      <c r="H16" s="120"/>
      <c r="I16" s="120"/>
      <c r="J16" s="120"/>
      <c r="K16" s="121"/>
      <c r="L16" s="190" t="s">
        <v>56</v>
      </c>
      <c r="M16" s="99"/>
      <c r="N16" s="99"/>
      <c r="O16" s="99"/>
      <c r="P16" s="100"/>
      <c r="Q16" s="191" t="s">
        <v>54</v>
      </c>
      <c r="R16" s="192"/>
      <c r="S16" s="193" t="s">
        <v>55</v>
      </c>
      <c r="T16" s="194"/>
      <c r="U16" s="194"/>
      <c r="V16" s="194"/>
      <c r="W16" s="194"/>
      <c r="X16" s="195"/>
      <c r="Y16" s="196" t="s">
        <v>44</v>
      </c>
      <c r="Z16" s="197"/>
      <c r="AA16" s="56"/>
      <c r="AB16" s="198" t="s">
        <v>45</v>
      </c>
      <c r="AC16" s="198"/>
      <c r="AD16" s="198"/>
      <c r="AE16" s="198"/>
      <c r="AF16" s="44" t="s">
        <v>46</v>
      </c>
      <c r="AG16" s="199" t="str">
        <f>IF(SUM(L17:P20)=0,"",SUM(L17:P20))</f>
        <v/>
      </c>
      <c r="AH16" s="200"/>
      <c r="AI16" s="200"/>
      <c r="AJ16" s="200"/>
      <c r="AK16" s="201"/>
      <c r="AL16" s="202"/>
      <c r="AM16" s="203"/>
    </row>
    <row r="17" spans="1:39" ht="23.1" customHeight="1">
      <c r="A17" s="228"/>
      <c r="B17" s="229"/>
      <c r="C17" s="229"/>
      <c r="D17" s="229"/>
      <c r="E17" s="229"/>
      <c r="F17" s="229"/>
      <c r="G17" s="229"/>
      <c r="H17" s="229"/>
      <c r="I17" s="229"/>
      <c r="J17" s="229"/>
      <c r="K17" s="230"/>
      <c r="L17" s="231"/>
      <c r="M17" s="232"/>
      <c r="N17" s="232"/>
      <c r="O17" s="232"/>
      <c r="P17" s="233"/>
      <c r="Q17" s="234"/>
      <c r="R17" s="235"/>
      <c r="S17" s="236" t="str">
        <f>IF(L17="","",IF(Q17="","",IF(Q17="100",L17,ROUNDUP(L17*Q17*0.01,-3))))</f>
        <v/>
      </c>
      <c r="T17" s="237"/>
      <c r="U17" s="237"/>
      <c r="V17" s="237"/>
      <c r="W17" s="237"/>
      <c r="X17" s="238"/>
      <c r="Y17" s="239"/>
      <c r="Z17" s="240"/>
      <c r="AA17" s="56"/>
      <c r="AB17" s="241" t="s">
        <v>47</v>
      </c>
      <c r="AC17" s="242"/>
      <c r="AD17" s="242"/>
      <c r="AE17" s="242"/>
      <c r="AF17" s="47" t="s">
        <v>46</v>
      </c>
      <c r="AG17" s="204" t="str">
        <f>IF(SUM(S17:X20)=0,"",SUM(S17:X20))</f>
        <v/>
      </c>
      <c r="AH17" s="205"/>
      <c r="AI17" s="205"/>
      <c r="AJ17" s="205"/>
      <c r="AK17" s="206"/>
      <c r="AL17" s="207"/>
      <c r="AM17" s="208"/>
    </row>
    <row r="18" spans="1:39" ht="23.1" customHeight="1" thickBot="1">
      <c r="A18" s="209"/>
      <c r="B18" s="210"/>
      <c r="C18" s="210"/>
      <c r="D18" s="210"/>
      <c r="E18" s="210"/>
      <c r="F18" s="210"/>
      <c r="G18" s="210"/>
      <c r="H18" s="210"/>
      <c r="I18" s="210"/>
      <c r="J18" s="210"/>
      <c r="K18" s="211"/>
      <c r="L18" s="212"/>
      <c r="M18" s="213"/>
      <c r="N18" s="213"/>
      <c r="O18" s="213"/>
      <c r="P18" s="214"/>
      <c r="Q18" s="215"/>
      <c r="R18" s="216"/>
      <c r="S18" s="217" t="str">
        <f>IF(L18="","",IF(Q18="","",IF(Q18="100",L18,ROUNDUP(L18*Q18*0.01,-3))))</f>
        <v/>
      </c>
      <c r="T18" s="218"/>
      <c r="U18" s="218"/>
      <c r="V18" s="218"/>
      <c r="W18" s="218"/>
      <c r="X18" s="219"/>
      <c r="Y18" s="220"/>
      <c r="Z18" s="221"/>
      <c r="AA18" s="56"/>
      <c r="AB18" s="222" t="s">
        <v>48</v>
      </c>
      <c r="AC18" s="223"/>
      <c r="AD18" s="223"/>
      <c r="AE18" s="223"/>
      <c r="AF18" s="84" t="s">
        <v>46</v>
      </c>
      <c r="AG18" s="224"/>
      <c r="AH18" s="225"/>
      <c r="AI18" s="225"/>
      <c r="AJ18" s="225"/>
      <c r="AK18" s="226"/>
      <c r="AL18" s="227"/>
      <c r="AM18" s="221"/>
    </row>
    <row r="19" spans="1:39" ht="23.1" customHeight="1">
      <c r="A19" s="209"/>
      <c r="B19" s="210"/>
      <c r="C19" s="210"/>
      <c r="D19" s="210"/>
      <c r="E19" s="210"/>
      <c r="F19" s="210"/>
      <c r="G19" s="210"/>
      <c r="H19" s="210"/>
      <c r="I19" s="210"/>
      <c r="J19" s="210"/>
      <c r="K19" s="211"/>
      <c r="L19" s="212"/>
      <c r="M19" s="213"/>
      <c r="N19" s="213"/>
      <c r="O19" s="213"/>
      <c r="P19" s="214"/>
      <c r="Q19" s="215"/>
      <c r="R19" s="216"/>
      <c r="S19" s="217" t="str">
        <f>IF(L19="","",IF(Q19="","",IF(Q19="100",L19,ROUNDUP(L19*Q19*0.01,-3))))</f>
        <v/>
      </c>
      <c r="T19" s="218"/>
      <c r="U19" s="218"/>
      <c r="V19" s="218"/>
      <c r="W19" s="218"/>
      <c r="X19" s="219"/>
      <c r="Y19" s="220"/>
      <c r="Z19" s="221"/>
      <c r="AA19" s="56"/>
      <c r="AB19" s="261" t="s">
        <v>49</v>
      </c>
      <c r="AC19" s="198"/>
      <c r="AD19" s="198"/>
      <c r="AE19" s="262"/>
      <c r="AF19" s="83" t="s">
        <v>46</v>
      </c>
      <c r="AG19" s="243" t="str">
        <f>IF(AG17="","",AG17-AG18)</f>
        <v/>
      </c>
      <c r="AH19" s="244"/>
      <c r="AI19" s="244"/>
      <c r="AJ19" s="244"/>
      <c r="AK19" s="245"/>
      <c r="AL19" s="207"/>
      <c r="AM19" s="208"/>
    </row>
    <row r="20" spans="1:39" ht="23.1" customHeight="1" thickBot="1">
      <c r="A20" s="246"/>
      <c r="B20" s="247"/>
      <c r="C20" s="247"/>
      <c r="D20" s="247"/>
      <c r="E20" s="247"/>
      <c r="F20" s="247"/>
      <c r="G20" s="247"/>
      <c r="H20" s="247"/>
      <c r="I20" s="247"/>
      <c r="J20" s="247"/>
      <c r="K20" s="248"/>
      <c r="L20" s="249"/>
      <c r="M20" s="250"/>
      <c r="N20" s="250"/>
      <c r="O20" s="250"/>
      <c r="P20" s="251"/>
      <c r="Q20" s="252"/>
      <c r="R20" s="253"/>
      <c r="S20" s="254" t="str">
        <f>IF(L20="","",IF(Q20="","",IF(Q20="100",L20,ROUNDUP(L20*Q20*0.01,-3))))</f>
        <v/>
      </c>
      <c r="T20" s="255"/>
      <c r="U20" s="255"/>
      <c r="V20" s="255"/>
      <c r="W20" s="255"/>
      <c r="X20" s="256"/>
      <c r="Y20" s="257"/>
      <c r="Z20" s="258"/>
      <c r="AA20" s="56"/>
      <c r="AB20" s="242" t="s">
        <v>50</v>
      </c>
      <c r="AC20" s="242"/>
      <c r="AD20" s="242"/>
      <c r="AE20" s="242"/>
      <c r="AF20" s="48">
        <v>0.1</v>
      </c>
      <c r="AG20" s="204" t="str">
        <f>IF(AG19="","",AG19*0.1)</f>
        <v/>
      </c>
      <c r="AH20" s="205"/>
      <c r="AI20" s="205"/>
      <c r="AJ20" s="205"/>
      <c r="AK20" s="206"/>
      <c r="AL20" s="259"/>
      <c r="AM20" s="260"/>
    </row>
    <row r="21" spans="1:39" ht="23.1" customHeight="1" thickTop="1" thickBot="1">
      <c r="A21" s="63"/>
      <c r="J21" s="54"/>
      <c r="K21" s="70"/>
      <c r="L21" s="54"/>
      <c r="M21" s="54"/>
      <c r="O21" s="54"/>
      <c r="P21" s="54"/>
      <c r="Q21" s="269" t="s">
        <v>73</v>
      </c>
      <c r="R21" s="269"/>
      <c r="S21" s="269"/>
      <c r="T21" s="269"/>
      <c r="U21" s="269"/>
      <c r="V21" s="269"/>
      <c r="W21" s="269"/>
      <c r="X21" s="269"/>
      <c r="Y21" s="269"/>
      <c r="Z21" s="269"/>
      <c r="AA21" s="24"/>
      <c r="AB21" s="270" t="s">
        <v>51</v>
      </c>
      <c r="AC21" s="270"/>
      <c r="AD21" s="270"/>
      <c r="AE21" s="270"/>
      <c r="AF21" s="57" t="s">
        <v>52</v>
      </c>
      <c r="AG21" s="271" t="str">
        <f>IF(AG19="","",AG19+AG20)</f>
        <v/>
      </c>
      <c r="AH21" s="272"/>
      <c r="AI21" s="272"/>
      <c r="AJ21" s="272"/>
      <c r="AK21" s="273"/>
      <c r="AL21" s="259"/>
      <c r="AM21" s="260"/>
    </row>
    <row r="22" spans="1:39" ht="23.1" customHeight="1" thickTop="1">
      <c r="G22" s="71"/>
      <c r="H22" s="6"/>
      <c r="I22" s="6"/>
      <c r="J22" s="72"/>
      <c r="K22" s="72"/>
      <c r="L22" s="6"/>
      <c r="M22" s="54"/>
      <c r="O22" s="54"/>
      <c r="P22" s="54"/>
      <c r="Q22" s="269"/>
      <c r="R22" s="269"/>
      <c r="S22" s="269"/>
      <c r="T22" s="269"/>
      <c r="U22" s="269"/>
      <c r="V22" s="269"/>
      <c r="W22" s="269"/>
      <c r="X22" s="269"/>
      <c r="Y22" s="269"/>
      <c r="Z22" s="269"/>
      <c r="AB22" s="274" t="s">
        <v>53</v>
      </c>
      <c r="AC22" s="275"/>
      <c r="AD22" s="275"/>
      <c r="AE22" s="276"/>
      <c r="AF22" s="49" t="s">
        <v>46</v>
      </c>
      <c r="AG22" s="277"/>
      <c r="AH22" s="278"/>
      <c r="AI22" s="278"/>
      <c r="AJ22" s="278"/>
      <c r="AK22" s="278"/>
      <c r="AL22" s="279"/>
      <c r="AM22" s="280"/>
    </row>
    <row r="23" spans="1:39" ht="23.1" customHeight="1">
      <c r="A23" s="6"/>
      <c r="B23" s="6"/>
      <c r="C23" s="6"/>
      <c r="D23" s="6"/>
      <c r="E23" s="6"/>
      <c r="F23" s="6"/>
      <c r="G23" s="6"/>
      <c r="S23" s="293"/>
      <c r="T23" s="293"/>
      <c r="U23" s="293"/>
      <c r="V23" s="293"/>
      <c r="W23" s="293"/>
      <c r="X23" s="293"/>
      <c r="Y23" s="293"/>
      <c r="Z23" s="293"/>
      <c r="AA23" s="293"/>
      <c r="AB23" s="294" t="s">
        <v>15</v>
      </c>
      <c r="AC23" s="288"/>
      <c r="AD23" s="288"/>
      <c r="AE23" s="289"/>
      <c r="AF23" s="50" t="s">
        <v>46</v>
      </c>
      <c r="AG23" s="328"/>
      <c r="AH23" s="329"/>
      <c r="AI23" s="329"/>
      <c r="AJ23" s="329"/>
      <c r="AK23" s="329"/>
      <c r="AL23" s="329"/>
      <c r="AM23" s="330"/>
    </row>
    <row r="24" spans="1:39" ht="17.25" customHeight="1">
      <c r="A24" s="75" t="s">
        <v>23</v>
      </c>
      <c r="B24" s="76" t="s">
        <v>70</v>
      </c>
      <c r="C24" s="77"/>
      <c r="D24" s="77"/>
      <c r="E24" s="77"/>
      <c r="F24" s="77"/>
      <c r="G24" s="77"/>
      <c r="H24" s="9"/>
      <c r="I24" s="9"/>
      <c r="J24" s="9"/>
      <c r="K24" s="20"/>
      <c r="T24" s="40"/>
      <c r="U24" s="40"/>
      <c r="V24" s="40"/>
      <c r="W24" s="40"/>
      <c r="X24" s="40"/>
      <c r="Y24" s="40"/>
      <c r="Z24" s="40"/>
      <c r="AA24" s="40"/>
      <c r="AB24" s="51"/>
      <c r="AC24" s="51"/>
      <c r="AD24" s="51"/>
      <c r="AE24" s="52"/>
      <c r="AG24" s="53"/>
      <c r="AH24" s="53"/>
      <c r="AI24" s="53"/>
      <c r="AJ24" s="53"/>
      <c r="AK24" s="53"/>
      <c r="AL24" s="53"/>
      <c r="AM24" s="53"/>
    </row>
    <row r="25" spans="1:39" ht="21.75" customHeight="1">
      <c r="A25" s="75" t="s">
        <v>24</v>
      </c>
      <c r="B25" s="76" t="s">
        <v>65</v>
      </c>
      <c r="C25" s="77"/>
      <c r="D25" s="77"/>
      <c r="E25" s="77"/>
      <c r="F25" s="77"/>
      <c r="G25" s="77"/>
      <c r="H25" s="9"/>
      <c r="I25" s="9"/>
      <c r="J25" s="9"/>
      <c r="K25" s="9"/>
      <c r="L25" s="9"/>
      <c r="M25" s="9"/>
      <c r="N25" s="9"/>
      <c r="O25" s="9"/>
      <c r="P25" s="9"/>
      <c r="Q25" s="9"/>
      <c r="R25" s="9"/>
      <c r="S25" s="35"/>
      <c r="T25" s="263" t="s">
        <v>39</v>
      </c>
      <c r="U25" s="264"/>
      <c r="V25" s="264"/>
      <c r="W25" s="265"/>
      <c r="X25" s="37"/>
      <c r="Y25" s="38"/>
      <c r="Z25" s="38"/>
      <c r="AA25" s="38"/>
      <c r="AB25" s="38"/>
      <c r="AC25" s="38"/>
      <c r="AD25" s="39"/>
      <c r="AE25" s="266" t="s">
        <v>18</v>
      </c>
      <c r="AF25" s="266"/>
      <c r="AG25" s="267"/>
      <c r="AH25" s="268" t="s">
        <v>19</v>
      </c>
      <c r="AI25" s="266"/>
      <c r="AJ25" s="267"/>
      <c r="AK25" s="268" t="s">
        <v>20</v>
      </c>
      <c r="AL25" s="266"/>
      <c r="AM25" s="267"/>
    </row>
    <row r="26" spans="1:39" ht="21.75" customHeight="1">
      <c r="A26" s="75" t="s">
        <v>25</v>
      </c>
      <c r="B26" s="76" t="s">
        <v>74</v>
      </c>
      <c r="C26" s="77"/>
      <c r="D26" s="77"/>
      <c r="E26" s="77"/>
      <c r="F26" s="77"/>
      <c r="G26" s="77"/>
      <c r="H26" s="9"/>
      <c r="I26" s="9"/>
      <c r="J26" s="9"/>
      <c r="K26" s="9"/>
      <c r="L26" s="9"/>
      <c r="M26" s="9"/>
      <c r="N26" s="9"/>
      <c r="O26" s="9"/>
      <c r="P26" s="9"/>
      <c r="Q26" s="9"/>
      <c r="R26" s="9"/>
      <c r="S26" s="35"/>
      <c r="T26" s="266" t="s">
        <v>22</v>
      </c>
      <c r="U26" s="266"/>
      <c r="V26" s="266"/>
      <c r="W26" s="267"/>
      <c r="X26" s="282" t="s">
        <v>38</v>
      </c>
      <c r="Y26" s="196"/>
      <c r="Z26" s="196"/>
      <c r="AA26" s="196"/>
      <c r="AB26" s="196"/>
      <c r="AC26" s="196"/>
      <c r="AD26" s="197"/>
      <c r="AE26" s="58"/>
      <c r="AF26" s="59"/>
      <c r="AG26" s="60"/>
      <c r="AH26" s="58"/>
      <c r="AI26" s="59"/>
      <c r="AJ26" s="60"/>
      <c r="AK26" s="58"/>
      <c r="AL26" s="59"/>
      <c r="AM26" s="60"/>
    </row>
    <row r="27" spans="1:39" ht="18.75" customHeight="1">
      <c r="A27" s="75" t="s">
        <v>28</v>
      </c>
      <c r="B27" s="76" t="s">
        <v>75</v>
      </c>
      <c r="C27" s="77"/>
      <c r="D27" s="77"/>
      <c r="E27" s="77"/>
      <c r="F27" s="77"/>
      <c r="G27" s="77"/>
      <c r="H27" s="9"/>
      <c r="I27" s="9"/>
      <c r="J27" s="9"/>
      <c r="K27" s="9"/>
      <c r="L27" s="9"/>
      <c r="M27" s="9"/>
      <c r="N27" s="9"/>
      <c r="O27" s="9"/>
      <c r="P27" s="9"/>
      <c r="Q27" s="9"/>
      <c r="R27" s="9"/>
      <c r="S27" s="35"/>
      <c r="T27" s="283" t="s">
        <v>16</v>
      </c>
      <c r="U27" s="283"/>
      <c r="V27" s="283"/>
      <c r="W27" s="284"/>
      <c r="X27" s="14"/>
      <c r="Y27" s="15"/>
      <c r="Z27" s="80" t="s">
        <v>2</v>
      </c>
      <c r="AA27" s="285" t="s">
        <v>27</v>
      </c>
      <c r="AB27" s="286"/>
      <c r="AC27" s="286"/>
      <c r="AD27" s="287"/>
      <c r="AE27" s="58"/>
      <c r="AF27" s="59"/>
      <c r="AG27" s="60"/>
      <c r="AH27" s="58"/>
      <c r="AI27" s="59"/>
      <c r="AJ27" s="60"/>
      <c r="AK27" s="58"/>
      <c r="AL27" s="59"/>
      <c r="AM27" s="60"/>
    </row>
    <row r="28" spans="1:39" ht="18.75" customHeight="1">
      <c r="A28" s="75" t="s">
        <v>40</v>
      </c>
      <c r="B28" s="76" t="s">
        <v>29</v>
      </c>
      <c r="C28" s="77"/>
      <c r="D28" s="77"/>
      <c r="E28" s="77"/>
      <c r="F28" s="76"/>
      <c r="G28" s="76"/>
      <c r="S28" s="36"/>
      <c r="T28" s="288" t="s">
        <v>17</v>
      </c>
      <c r="U28" s="288"/>
      <c r="V28" s="288"/>
      <c r="W28" s="289"/>
      <c r="X28" s="16"/>
      <c r="Y28" s="17"/>
      <c r="Z28" s="81" t="s">
        <v>2</v>
      </c>
      <c r="AA28" s="290"/>
      <c r="AB28" s="291"/>
      <c r="AC28" s="291"/>
      <c r="AD28" s="292"/>
      <c r="AE28" s="16"/>
      <c r="AF28" s="17"/>
      <c r="AG28" s="61"/>
      <c r="AH28" s="16"/>
      <c r="AI28" s="17"/>
      <c r="AJ28" s="61"/>
      <c r="AK28" s="16"/>
      <c r="AL28" s="17"/>
      <c r="AM28" s="61"/>
    </row>
    <row r="29" spans="1:39" ht="18.75" customHeight="1">
      <c r="B29" s="10"/>
      <c r="C29" s="10"/>
      <c r="D29" s="10"/>
      <c r="E29" s="10"/>
      <c r="F29" s="10"/>
      <c r="G29" s="10"/>
      <c r="H29" s="10"/>
      <c r="I29" s="10"/>
      <c r="J29" s="8"/>
      <c r="K29" s="8"/>
    </row>
    <row r="30" spans="1:39" ht="18.75" customHeight="1">
      <c r="B30" s="9"/>
      <c r="C30" s="9"/>
      <c r="D30" s="9"/>
      <c r="E30" s="9"/>
      <c r="F30" s="9"/>
      <c r="G30" s="9"/>
      <c r="H30" s="11"/>
      <c r="I30" s="11"/>
      <c r="J30" s="11"/>
      <c r="K30" s="11"/>
    </row>
  </sheetData>
  <sheetProtection algorithmName="SHA-512" hashValue="04L00IixzumYsj62ZA/BNOg6fPu+qXsVrP9+TD5XxOY90OC3ckqD01SKmRa9LOshFGQOqgkXI/GMgLaws/bQ5g==" saltValue="Ecc55LGBPPZMvhnndrMydw==" spinCount="100000" sheet="1" formatCells="0"/>
  <mergeCells count="115">
    <mergeCell ref="F7:I7"/>
    <mergeCell ref="T26:W26"/>
    <mergeCell ref="X26:AD26"/>
    <mergeCell ref="T27:W27"/>
    <mergeCell ref="AA27:AD27"/>
    <mergeCell ref="T28:W28"/>
    <mergeCell ref="AA28:AD28"/>
    <mergeCell ref="S23:AA23"/>
    <mergeCell ref="AB23:AE23"/>
    <mergeCell ref="S14:AA15"/>
    <mergeCell ref="A12:Q12"/>
    <mergeCell ref="R12:T12"/>
    <mergeCell ref="U12:Z12"/>
    <mergeCell ref="AE12:AG12"/>
    <mergeCell ref="A8:E8"/>
    <mergeCell ref="F8:N8"/>
    <mergeCell ref="AE8:AL8"/>
    <mergeCell ref="AB9:AD9"/>
    <mergeCell ref="AE9:AM9"/>
    <mergeCell ref="A10:E11"/>
    <mergeCell ref="F10:J11"/>
    <mergeCell ref="K10:M11"/>
    <mergeCell ref="N10:Q11"/>
    <mergeCell ref="AG23:AM23"/>
    <mergeCell ref="T25:W25"/>
    <mergeCell ref="AE25:AG25"/>
    <mergeCell ref="AH25:AJ25"/>
    <mergeCell ref="AK25:AM25"/>
    <mergeCell ref="Q21:Z22"/>
    <mergeCell ref="AB21:AE21"/>
    <mergeCell ref="AG21:AK21"/>
    <mergeCell ref="AL21:AM21"/>
    <mergeCell ref="AB22:AE22"/>
    <mergeCell ref="AG22:AM22"/>
    <mergeCell ref="AG19:AK19"/>
    <mergeCell ref="AL19:AM19"/>
    <mergeCell ref="A20:K20"/>
    <mergeCell ref="L20:P20"/>
    <mergeCell ref="Q20:R20"/>
    <mergeCell ref="S20:X20"/>
    <mergeCell ref="Y20:Z20"/>
    <mergeCell ref="AB20:AE20"/>
    <mergeCell ref="AG20:AK20"/>
    <mergeCell ref="AL20:AM20"/>
    <mergeCell ref="A19:K19"/>
    <mergeCell ref="L19:P19"/>
    <mergeCell ref="Q19:R19"/>
    <mergeCell ref="S19:X19"/>
    <mergeCell ref="Y19:Z19"/>
    <mergeCell ref="AB19:AE19"/>
    <mergeCell ref="AG17:AK17"/>
    <mergeCell ref="AL17:AM17"/>
    <mergeCell ref="A18:K18"/>
    <mergeCell ref="L18:P18"/>
    <mergeCell ref="Q18:R18"/>
    <mergeCell ref="S18:X18"/>
    <mergeCell ref="Y18:Z18"/>
    <mergeCell ref="AB18:AE18"/>
    <mergeCell ref="AG18:AK18"/>
    <mergeCell ref="AL18:AM18"/>
    <mergeCell ref="A17:K17"/>
    <mergeCell ref="L17:P17"/>
    <mergeCell ref="Q17:R17"/>
    <mergeCell ref="S17:X17"/>
    <mergeCell ref="Y17:Z17"/>
    <mergeCell ref="AB17:AE17"/>
    <mergeCell ref="AL15:AM15"/>
    <mergeCell ref="A16:K16"/>
    <mergeCell ref="L16:P16"/>
    <mergeCell ref="Q16:R16"/>
    <mergeCell ref="S16:X16"/>
    <mergeCell ref="Y16:Z16"/>
    <mergeCell ref="AB16:AE16"/>
    <mergeCell ref="AG16:AK16"/>
    <mergeCell ref="AL16:AM16"/>
    <mergeCell ref="X7:Y7"/>
    <mergeCell ref="AE7:AL7"/>
    <mergeCell ref="K7:N7"/>
    <mergeCell ref="AH12:AM12"/>
    <mergeCell ref="R13:T13"/>
    <mergeCell ref="U13:Z13"/>
    <mergeCell ref="AE13:AG13"/>
    <mergeCell ref="AH13:AM13"/>
    <mergeCell ref="U10:Z11"/>
    <mergeCell ref="AB10:AD13"/>
    <mergeCell ref="AE10:AI10"/>
    <mergeCell ref="AJ10:AM10"/>
    <mergeCell ref="AE11:AH11"/>
    <mergeCell ref="AI11:AJ11"/>
    <mergeCell ref="AK11:AM11"/>
    <mergeCell ref="R10:T11"/>
    <mergeCell ref="L1:AD1"/>
    <mergeCell ref="AE1:AF1"/>
    <mergeCell ref="AG1:AH1"/>
    <mergeCell ref="AB2:AD2"/>
    <mergeCell ref="AE2:AM2"/>
    <mergeCell ref="AB3:AD3"/>
    <mergeCell ref="AF3:AJ3"/>
    <mergeCell ref="AK3:AL3"/>
    <mergeCell ref="A4:Z4"/>
    <mergeCell ref="AB4:AD8"/>
    <mergeCell ref="AF4:AH4"/>
    <mergeCell ref="A5:E5"/>
    <mergeCell ref="F5:N5"/>
    <mergeCell ref="O5:Q5"/>
    <mergeCell ref="R5:W5"/>
    <mergeCell ref="X5:Y5"/>
    <mergeCell ref="AE5:AL5"/>
    <mergeCell ref="A6:E6"/>
    <mergeCell ref="F6:Z6"/>
    <mergeCell ref="AE6:AL6"/>
    <mergeCell ref="A7:E7"/>
    <mergeCell ref="O7:Q7"/>
    <mergeCell ref="R7:T7"/>
    <mergeCell ref="V7:W7"/>
  </mergeCells>
  <phoneticPr fontId="2"/>
  <conditionalFormatting sqref="F15">
    <cfRule type="notContainsBlanks" dxfId="9" priority="6">
      <formula>LEN(TRIM(F15))&gt;0</formula>
    </cfRule>
  </conditionalFormatting>
  <conditionalFormatting sqref="H23:I23">
    <cfRule type="notContainsBlanks" dxfId="8" priority="7">
      <formula>LEN(TRIM(H23))&gt;0</formula>
    </cfRule>
  </conditionalFormatting>
  <conditionalFormatting sqref="U7">
    <cfRule type="expression" dxfId="7" priority="1">
      <formula>AND(AND($AG$16=$AG$17,$U$7=""),NOT($L$17=""))</formula>
    </cfRule>
  </conditionalFormatting>
  <conditionalFormatting sqref="X7:Y7">
    <cfRule type="expression" dxfId="6" priority="4">
      <formula>AND(OR($AG$16&gt;$AG$17,$AG$18&gt;1),AND($X$7=""))</formula>
    </cfRule>
  </conditionalFormatting>
  <conditionalFormatting sqref="Z5">
    <cfRule type="expression" dxfId="5" priority="5">
      <formula>AND($R$6+$R$5="",$Z$5="")</formula>
    </cfRule>
  </conditionalFormatting>
  <dataValidations count="4">
    <dataValidation type="list" allowBlank="1" showInputMessage="1" showErrorMessage="1" sqref="U7" xr:uid="{AF6A5828-1EEA-48B4-97F8-706E4E60135A}">
      <formula1>",✔,"</formula1>
    </dataValidation>
    <dataValidation type="list" allowBlank="1" showInputMessage="1" showErrorMessage="1" sqref="G22" xr:uid="{783303D0-561F-4603-AF3E-74271FC573A3}">
      <formula1>"　,✔,"</formula1>
    </dataValidation>
    <dataValidation type="list" allowBlank="1" showInputMessage="1" showErrorMessage="1" sqref="AM3 Z5" xr:uid="{52C7D546-C96F-47ED-8686-99AE1F244EE5}">
      <formula1>"✔"</formula1>
    </dataValidation>
    <dataValidation imeMode="fullKatakana" allowBlank="1" showInputMessage="1" showErrorMessage="1" sqref="AH13:AM13" xr:uid="{5153AEB3-9152-4369-B7BC-5E957BD478F9}"/>
  </dataValidations>
  <pageMargins left="0.23622047244094491" right="0.23622047244094491" top="0.6692913385826772" bottom="0" header="0.31496062992125984" footer="0.11811023622047245"/>
  <pageSetup paperSize="9" scale="91" orientation="landscape" blackAndWhite="1" errors="blank" r:id="rId1"/>
  <headerFooter>
    <oddHeader>&amp;L&amp;9受付№</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0B8621-000D-4E8C-88A5-CA73D3209509}">
  <sheetPr>
    <tabColor rgb="FFFF6600"/>
    <pageSetUpPr fitToPage="1"/>
  </sheetPr>
  <dimension ref="A1:AM30"/>
  <sheetViews>
    <sheetView zoomScaleNormal="100" workbookViewId="0">
      <selection activeCell="O9" sqref="O9"/>
    </sheetView>
  </sheetViews>
  <sheetFormatPr defaultColWidth="3.75" defaultRowHeight="18.75" customHeight="1"/>
  <cols>
    <col min="1" max="4" width="2.125" style="1" customWidth="1"/>
    <col min="5" max="5" width="4.125" style="1" customWidth="1"/>
    <col min="6" max="9" width="3.75" style="1" customWidth="1"/>
    <col min="10" max="10" width="3.375" style="1" customWidth="1"/>
    <col min="11" max="14" width="3.75" style="1" customWidth="1"/>
    <col min="15" max="21" width="4.125" style="1" customWidth="1"/>
    <col min="22" max="23" width="2.125" style="1" customWidth="1"/>
    <col min="24" max="26" width="4.125" style="1" customWidth="1"/>
    <col min="27" max="39" width="4" style="1" customWidth="1"/>
    <col min="40" max="16384" width="3.75" style="1"/>
  </cols>
  <sheetData>
    <row r="1" spans="1:39" ht="19.149999999999999" customHeight="1" thickTop="1" thickBot="1">
      <c r="A1" s="12"/>
      <c r="B1" s="12"/>
      <c r="C1" s="12"/>
      <c r="D1" s="12"/>
      <c r="E1" s="12"/>
      <c r="F1" s="12"/>
      <c r="G1" s="12"/>
      <c r="H1" s="12"/>
      <c r="I1" s="12"/>
      <c r="J1" s="12"/>
      <c r="K1" s="12"/>
      <c r="L1" s="94" t="s">
        <v>41</v>
      </c>
      <c r="M1" s="94"/>
      <c r="N1" s="94"/>
      <c r="O1" s="94"/>
      <c r="P1" s="94"/>
      <c r="Q1" s="94"/>
      <c r="R1" s="94"/>
      <c r="S1" s="94"/>
      <c r="T1" s="94"/>
      <c r="U1" s="94"/>
      <c r="V1" s="94"/>
      <c r="W1" s="94"/>
      <c r="X1" s="94"/>
      <c r="Y1" s="94"/>
      <c r="Z1" s="94"/>
      <c r="AA1" s="94"/>
      <c r="AB1" s="94"/>
      <c r="AC1" s="94"/>
      <c r="AD1" s="94"/>
      <c r="AE1" s="95" t="s">
        <v>57</v>
      </c>
      <c r="AF1" s="96"/>
      <c r="AG1" s="97"/>
      <c r="AH1" s="97"/>
      <c r="AI1" s="27" t="s">
        <v>0</v>
      </c>
      <c r="AJ1" s="78"/>
      <c r="AK1" s="27" t="s">
        <v>2</v>
      </c>
      <c r="AL1" s="78"/>
      <c r="AM1" s="28" t="s">
        <v>3</v>
      </c>
    </row>
    <row r="2" spans="1:39" ht="18.75" customHeight="1" thickTop="1" thickBot="1">
      <c r="A2" s="2" t="s">
        <v>4</v>
      </c>
      <c r="B2" s="3"/>
      <c r="C2" s="2"/>
      <c r="D2" s="3"/>
      <c r="E2" s="4"/>
      <c r="F2" s="4"/>
      <c r="G2" s="4"/>
      <c r="H2" s="4"/>
      <c r="I2" s="4"/>
      <c r="J2" s="4"/>
      <c r="K2" s="4"/>
      <c r="L2" s="4"/>
      <c r="M2" s="5"/>
      <c r="N2" s="5"/>
      <c r="W2" s="18"/>
      <c r="X2" s="19"/>
      <c r="Y2" s="19"/>
      <c r="Z2" s="19"/>
      <c r="AA2" s="19"/>
      <c r="AB2" s="98" t="s">
        <v>66</v>
      </c>
      <c r="AC2" s="99"/>
      <c r="AD2" s="100"/>
      <c r="AE2" s="101"/>
      <c r="AF2" s="102"/>
      <c r="AG2" s="102"/>
      <c r="AH2" s="102"/>
      <c r="AI2" s="102"/>
      <c r="AJ2" s="102"/>
      <c r="AK2" s="102"/>
      <c r="AL2" s="102"/>
      <c r="AM2" s="103"/>
    </row>
    <row r="3" spans="1:39" ht="18.75" customHeight="1" thickTop="1">
      <c r="A3" s="1" t="s">
        <v>8</v>
      </c>
      <c r="K3" s="23"/>
      <c r="L3" s="23"/>
      <c r="M3" s="23"/>
      <c r="N3" s="23"/>
      <c r="O3" s="23"/>
      <c r="P3" s="23"/>
      <c r="Q3" s="23"/>
      <c r="R3" s="23"/>
      <c r="S3" s="23"/>
      <c r="T3" s="23"/>
      <c r="U3" s="23"/>
      <c r="V3" s="23"/>
      <c r="W3" s="23"/>
      <c r="X3" s="23"/>
      <c r="Y3" s="23"/>
      <c r="Z3" s="23"/>
      <c r="AB3" s="104" t="s">
        <v>9</v>
      </c>
      <c r="AC3" s="105"/>
      <c r="AD3" s="106"/>
      <c r="AE3" s="29" t="s">
        <v>6</v>
      </c>
      <c r="AF3" s="102"/>
      <c r="AG3" s="102"/>
      <c r="AH3" s="102"/>
      <c r="AI3" s="102"/>
      <c r="AJ3" s="331"/>
      <c r="AK3" s="332" t="s">
        <v>35</v>
      </c>
      <c r="AL3" s="332"/>
      <c r="AM3" s="79"/>
    </row>
    <row r="4" spans="1:39" ht="16.5" customHeight="1" thickBot="1">
      <c r="A4" s="108" t="s">
        <v>71</v>
      </c>
      <c r="B4" s="108"/>
      <c r="C4" s="108"/>
      <c r="D4" s="108"/>
      <c r="E4" s="108"/>
      <c r="F4" s="108"/>
      <c r="G4" s="108"/>
      <c r="H4" s="108"/>
      <c r="I4" s="108"/>
      <c r="J4" s="108"/>
      <c r="K4" s="108"/>
      <c r="L4" s="108"/>
      <c r="M4" s="108"/>
      <c r="N4" s="108"/>
      <c r="O4" s="108"/>
      <c r="P4" s="108"/>
      <c r="Q4" s="108"/>
      <c r="R4" s="108"/>
      <c r="S4" s="108"/>
      <c r="T4" s="108"/>
      <c r="U4" s="108"/>
      <c r="V4" s="108"/>
      <c r="W4" s="108"/>
      <c r="X4" s="108"/>
      <c r="Y4" s="108"/>
      <c r="Z4" s="108"/>
      <c r="AB4" s="109" t="s">
        <v>32</v>
      </c>
      <c r="AC4" s="110"/>
      <c r="AD4" s="111"/>
      <c r="AE4" s="6" t="s">
        <v>1</v>
      </c>
      <c r="AF4" s="118"/>
      <c r="AG4" s="118"/>
      <c r="AH4" s="118"/>
      <c r="AI4" s="7"/>
      <c r="AJ4" s="7"/>
      <c r="AK4" s="7"/>
      <c r="AL4" s="7"/>
      <c r="AM4" s="24"/>
    </row>
    <row r="5" spans="1:39" ht="18.75" customHeight="1" thickTop="1">
      <c r="A5" s="98" t="s">
        <v>5</v>
      </c>
      <c r="B5" s="99"/>
      <c r="C5" s="99"/>
      <c r="D5" s="99"/>
      <c r="E5" s="100"/>
      <c r="F5" s="122"/>
      <c r="G5" s="123"/>
      <c r="H5" s="123"/>
      <c r="I5" s="123"/>
      <c r="J5" s="123"/>
      <c r="K5" s="123"/>
      <c r="L5" s="123"/>
      <c r="M5" s="123"/>
      <c r="N5" s="123"/>
      <c r="O5" s="124" t="s">
        <v>37</v>
      </c>
      <c r="P5" s="125"/>
      <c r="Q5" s="126"/>
      <c r="R5" s="122"/>
      <c r="S5" s="123"/>
      <c r="T5" s="123"/>
      <c r="U5" s="123"/>
      <c r="V5" s="123"/>
      <c r="W5" s="123"/>
      <c r="X5" s="127" t="s">
        <v>30</v>
      </c>
      <c r="Y5" s="128"/>
      <c r="Z5" s="73"/>
      <c r="AB5" s="112"/>
      <c r="AC5" s="113"/>
      <c r="AD5" s="114"/>
      <c r="AE5" s="129"/>
      <c r="AF5" s="130"/>
      <c r="AG5" s="130"/>
      <c r="AH5" s="130"/>
      <c r="AI5" s="130"/>
      <c r="AJ5" s="130"/>
      <c r="AK5" s="130"/>
      <c r="AL5" s="130"/>
      <c r="AM5" s="24"/>
    </row>
    <row r="6" spans="1:39" ht="18.75" customHeight="1">
      <c r="A6" s="131" t="s">
        <v>36</v>
      </c>
      <c r="B6" s="132"/>
      <c r="C6" s="132"/>
      <c r="D6" s="132"/>
      <c r="E6" s="133"/>
      <c r="F6" s="134"/>
      <c r="G6" s="135"/>
      <c r="H6" s="135"/>
      <c r="I6" s="135"/>
      <c r="J6" s="135"/>
      <c r="K6" s="135"/>
      <c r="L6" s="135"/>
      <c r="M6" s="135"/>
      <c r="N6" s="135"/>
      <c r="O6" s="135"/>
      <c r="P6" s="135"/>
      <c r="Q6" s="135"/>
      <c r="R6" s="135"/>
      <c r="S6" s="135"/>
      <c r="T6" s="135"/>
      <c r="U6" s="135"/>
      <c r="V6" s="135"/>
      <c r="W6" s="135"/>
      <c r="X6" s="135"/>
      <c r="Y6" s="135"/>
      <c r="Z6" s="136"/>
      <c r="AB6" s="112"/>
      <c r="AC6" s="113"/>
      <c r="AD6" s="114"/>
      <c r="AE6" s="129"/>
      <c r="AF6" s="130"/>
      <c r="AG6" s="130"/>
      <c r="AH6" s="130"/>
      <c r="AI6" s="130"/>
      <c r="AJ6" s="130"/>
      <c r="AK6" s="130"/>
      <c r="AL6" s="130"/>
      <c r="AM6" s="25"/>
    </row>
    <row r="7" spans="1:39" ht="18.75" customHeight="1" thickBot="1">
      <c r="A7" s="333" t="s">
        <v>58</v>
      </c>
      <c r="B7" s="334"/>
      <c r="C7" s="334"/>
      <c r="D7" s="334"/>
      <c r="E7" s="335"/>
      <c r="F7" s="281" t="s">
        <v>69</v>
      </c>
      <c r="G7" s="143"/>
      <c r="H7" s="143"/>
      <c r="I7" s="143"/>
      <c r="J7" s="82" t="s">
        <v>68</v>
      </c>
      <c r="K7" s="143" t="s">
        <v>69</v>
      </c>
      <c r="L7" s="143"/>
      <c r="M7" s="143"/>
      <c r="N7" s="144"/>
      <c r="O7" s="137" t="s">
        <v>60</v>
      </c>
      <c r="P7" s="137"/>
      <c r="Q7" s="138"/>
      <c r="R7" s="139" t="s">
        <v>61</v>
      </c>
      <c r="S7" s="140"/>
      <c r="T7" s="141"/>
      <c r="U7" s="74"/>
      <c r="V7" s="139" t="s">
        <v>62</v>
      </c>
      <c r="W7" s="140"/>
      <c r="X7" s="336">
        <v>2</v>
      </c>
      <c r="Y7" s="336"/>
      <c r="Z7" s="69" t="s">
        <v>63</v>
      </c>
      <c r="AB7" s="112"/>
      <c r="AC7" s="113"/>
      <c r="AD7" s="114"/>
      <c r="AE7" s="129"/>
      <c r="AF7" s="130"/>
      <c r="AG7" s="130"/>
      <c r="AH7" s="130"/>
      <c r="AI7" s="130"/>
      <c r="AJ7" s="130"/>
      <c r="AK7" s="130"/>
      <c r="AL7" s="130"/>
      <c r="AM7" s="25" t="s">
        <v>21</v>
      </c>
    </row>
    <row r="8" spans="1:39" ht="18.75" customHeight="1" thickTop="1" thickBot="1">
      <c r="A8" s="304" t="s">
        <v>64</v>
      </c>
      <c r="B8" s="305"/>
      <c r="C8" s="305"/>
      <c r="D8" s="305"/>
      <c r="E8" s="306"/>
      <c r="F8" s="307"/>
      <c r="G8" s="308"/>
      <c r="H8" s="308"/>
      <c r="I8" s="308"/>
      <c r="J8" s="308"/>
      <c r="K8" s="308"/>
      <c r="L8" s="308"/>
      <c r="M8" s="308"/>
      <c r="N8" s="308"/>
      <c r="O8" s="64"/>
      <c r="P8" s="63"/>
      <c r="Q8" s="63"/>
      <c r="R8" s="63"/>
      <c r="S8" s="65"/>
      <c r="T8" s="62"/>
      <c r="U8" s="66"/>
      <c r="V8" s="66"/>
      <c r="W8" s="62"/>
      <c r="X8" s="68"/>
      <c r="Y8" s="68"/>
      <c r="Z8" s="68"/>
      <c r="AA8" s="67"/>
      <c r="AB8" s="115"/>
      <c r="AC8" s="116"/>
      <c r="AD8" s="117"/>
      <c r="AE8" s="309"/>
      <c r="AF8" s="310"/>
      <c r="AG8" s="310"/>
      <c r="AH8" s="310"/>
      <c r="AI8" s="310"/>
      <c r="AJ8" s="310"/>
      <c r="AK8" s="310"/>
      <c r="AL8" s="310"/>
      <c r="AM8" s="26"/>
    </row>
    <row r="9" spans="1:39" ht="20.25" customHeight="1" thickTop="1" thickBot="1">
      <c r="A9" s="13"/>
      <c r="B9" s="13"/>
      <c r="C9" s="13"/>
      <c r="D9" s="13"/>
      <c r="F9" s="30"/>
      <c r="G9" s="31"/>
      <c r="H9" s="31"/>
      <c r="I9" s="31"/>
      <c r="J9" s="31"/>
      <c r="K9" s="31"/>
      <c r="L9" s="32"/>
      <c r="M9" s="32"/>
      <c r="N9" s="33"/>
      <c r="O9" s="33"/>
      <c r="P9" s="34"/>
      <c r="Q9" s="34"/>
      <c r="R9" s="34"/>
      <c r="S9" s="21"/>
      <c r="T9" s="21"/>
      <c r="U9" s="21"/>
      <c r="V9" s="22"/>
      <c r="W9" s="22"/>
      <c r="X9" s="22"/>
      <c r="Y9" s="22"/>
      <c r="Z9" s="22"/>
      <c r="AA9" s="24"/>
      <c r="AB9" s="131" t="s">
        <v>7</v>
      </c>
      <c r="AC9" s="132"/>
      <c r="AD9" s="133"/>
      <c r="AE9" s="311"/>
      <c r="AF9" s="311"/>
      <c r="AG9" s="311"/>
      <c r="AH9" s="311"/>
      <c r="AI9" s="311"/>
      <c r="AJ9" s="311"/>
      <c r="AK9" s="311"/>
      <c r="AL9" s="311"/>
      <c r="AM9" s="312"/>
    </row>
    <row r="10" spans="1:39" ht="21" customHeight="1" thickTop="1">
      <c r="A10" s="313" t="s">
        <v>10</v>
      </c>
      <c r="B10" s="314"/>
      <c r="C10" s="314"/>
      <c r="D10" s="314"/>
      <c r="E10" s="315"/>
      <c r="F10" s="343">
        <f>IF(AG19="","-",AG19)</f>
        <v>2000000</v>
      </c>
      <c r="G10" s="344"/>
      <c r="H10" s="344"/>
      <c r="I10" s="344"/>
      <c r="J10" s="344"/>
      <c r="K10" s="182" t="s">
        <v>11</v>
      </c>
      <c r="L10" s="183"/>
      <c r="M10" s="184"/>
      <c r="N10" s="347">
        <f>IF(AG20="","-",AG20)</f>
        <v>200000</v>
      </c>
      <c r="O10" s="347"/>
      <c r="P10" s="347"/>
      <c r="Q10" s="347"/>
      <c r="R10" s="182" t="s">
        <v>12</v>
      </c>
      <c r="S10" s="183"/>
      <c r="T10" s="184"/>
      <c r="U10" s="337">
        <f>IF(AG21="","-",AG21)</f>
        <v>2200000</v>
      </c>
      <c r="V10" s="338"/>
      <c r="W10" s="338"/>
      <c r="X10" s="338"/>
      <c r="Y10" s="338"/>
      <c r="Z10" s="339"/>
      <c r="AA10" s="42"/>
      <c r="AB10" s="163" t="s">
        <v>67</v>
      </c>
      <c r="AC10" s="164"/>
      <c r="AD10" s="165"/>
      <c r="AE10" s="172"/>
      <c r="AF10" s="173"/>
      <c r="AG10" s="173"/>
      <c r="AH10" s="173"/>
      <c r="AI10" s="173"/>
      <c r="AJ10" s="174" t="s">
        <v>34</v>
      </c>
      <c r="AK10" s="174"/>
      <c r="AL10" s="174"/>
      <c r="AM10" s="175"/>
    </row>
    <row r="11" spans="1:39" ht="21" customHeight="1" thickBot="1">
      <c r="A11" s="316"/>
      <c r="B11" s="317"/>
      <c r="C11" s="317"/>
      <c r="D11" s="317"/>
      <c r="E11" s="318"/>
      <c r="F11" s="345"/>
      <c r="G11" s="346"/>
      <c r="H11" s="346"/>
      <c r="I11" s="346"/>
      <c r="J11" s="346"/>
      <c r="K11" s="323"/>
      <c r="L11" s="324"/>
      <c r="M11" s="325"/>
      <c r="N11" s="348"/>
      <c r="O11" s="348"/>
      <c r="P11" s="348"/>
      <c r="Q11" s="348"/>
      <c r="R11" s="185"/>
      <c r="S11" s="186"/>
      <c r="T11" s="187"/>
      <c r="U11" s="340"/>
      <c r="V11" s="341"/>
      <c r="W11" s="341"/>
      <c r="X11" s="341"/>
      <c r="Y11" s="341"/>
      <c r="Z11" s="342"/>
      <c r="AB11" s="166"/>
      <c r="AC11" s="167"/>
      <c r="AD11" s="168"/>
      <c r="AE11" s="176"/>
      <c r="AF11" s="177"/>
      <c r="AG11" s="177"/>
      <c r="AH11" s="177"/>
      <c r="AI11" s="178" t="s">
        <v>13</v>
      </c>
      <c r="AJ11" s="178"/>
      <c r="AK11" s="179" t="s">
        <v>31</v>
      </c>
      <c r="AL11" s="180"/>
      <c r="AM11" s="181"/>
    </row>
    <row r="12" spans="1:39" ht="18.75" customHeight="1" thickTop="1" thickBot="1">
      <c r="A12" s="295" t="s">
        <v>42</v>
      </c>
      <c r="B12" s="296"/>
      <c r="C12" s="296"/>
      <c r="D12" s="296"/>
      <c r="E12" s="296"/>
      <c r="F12" s="296"/>
      <c r="G12" s="296"/>
      <c r="H12" s="296"/>
      <c r="I12" s="296"/>
      <c r="J12" s="296"/>
      <c r="K12" s="296"/>
      <c r="L12" s="296"/>
      <c r="M12" s="296"/>
      <c r="N12" s="296"/>
      <c r="O12" s="296"/>
      <c r="P12" s="296"/>
      <c r="Q12" s="296"/>
      <c r="R12" s="297" t="s">
        <v>43</v>
      </c>
      <c r="S12" s="298"/>
      <c r="T12" s="299"/>
      <c r="U12" s="349" t="s">
        <v>78</v>
      </c>
      <c r="V12" s="350"/>
      <c r="W12" s="350"/>
      <c r="X12" s="350"/>
      <c r="Y12" s="350"/>
      <c r="Z12" s="351"/>
      <c r="AB12" s="166"/>
      <c r="AC12" s="167"/>
      <c r="AD12" s="168"/>
      <c r="AE12" s="303" t="s">
        <v>14</v>
      </c>
      <c r="AF12" s="178"/>
      <c r="AG12" s="178"/>
      <c r="AH12" s="145"/>
      <c r="AI12" s="145"/>
      <c r="AJ12" s="145"/>
      <c r="AK12" s="145"/>
      <c r="AL12" s="145"/>
      <c r="AM12" s="146"/>
    </row>
    <row r="13" spans="1:39" ht="21.75" customHeight="1" thickTop="1" thickBot="1">
      <c r="A13" s="43"/>
      <c r="B13" s="43"/>
      <c r="C13" s="43"/>
      <c r="D13" s="43"/>
      <c r="E13" s="43"/>
      <c r="F13" s="43"/>
      <c r="G13" s="43"/>
      <c r="H13" s="43"/>
      <c r="I13" s="43"/>
      <c r="J13" s="43"/>
      <c r="K13" s="43"/>
      <c r="L13" s="43"/>
      <c r="M13" s="43"/>
      <c r="N13" s="43"/>
      <c r="O13" s="43"/>
      <c r="P13" s="43"/>
      <c r="Q13" s="43"/>
      <c r="R13" s="147" t="s">
        <v>26</v>
      </c>
      <c r="S13" s="148"/>
      <c r="T13" s="149"/>
      <c r="U13" s="150">
        <v>2200000</v>
      </c>
      <c r="V13" s="151"/>
      <c r="W13" s="151"/>
      <c r="X13" s="151"/>
      <c r="Y13" s="151"/>
      <c r="Z13" s="152"/>
      <c r="AA13" s="44"/>
      <c r="AB13" s="169"/>
      <c r="AC13" s="170"/>
      <c r="AD13" s="171"/>
      <c r="AE13" s="153" t="s">
        <v>33</v>
      </c>
      <c r="AF13" s="154"/>
      <c r="AG13" s="154"/>
      <c r="AH13" s="155"/>
      <c r="AI13" s="155"/>
      <c r="AJ13" s="155"/>
      <c r="AK13" s="155"/>
      <c r="AL13" s="155"/>
      <c r="AM13" s="156"/>
    </row>
    <row r="14" spans="1:39" ht="10.5" customHeight="1" thickTop="1">
      <c r="A14" s="43"/>
      <c r="B14" s="43"/>
      <c r="C14" s="43"/>
      <c r="D14" s="43"/>
      <c r="E14" s="43"/>
      <c r="F14" s="43"/>
      <c r="G14" s="43"/>
      <c r="H14" s="43"/>
      <c r="I14" s="43"/>
      <c r="J14" s="43"/>
      <c r="K14" s="43"/>
      <c r="L14" s="43"/>
      <c r="M14" s="43"/>
      <c r="N14" s="43"/>
      <c r="O14" s="43"/>
      <c r="P14" s="43"/>
      <c r="Q14" s="43"/>
      <c r="R14" s="43"/>
      <c r="S14" s="293" t="s">
        <v>72</v>
      </c>
      <c r="T14" s="293"/>
      <c r="U14" s="293"/>
      <c r="V14" s="293"/>
      <c r="W14" s="293"/>
      <c r="X14" s="293"/>
      <c r="Y14" s="293"/>
      <c r="Z14" s="293"/>
      <c r="AA14" s="293"/>
      <c r="AB14" s="41"/>
      <c r="AC14" s="41"/>
      <c r="AD14" s="41"/>
      <c r="AE14" s="46"/>
      <c r="AF14" s="46"/>
      <c r="AG14" s="46"/>
      <c r="AH14" s="45"/>
      <c r="AI14" s="45"/>
      <c r="AJ14" s="45"/>
      <c r="AK14" s="45"/>
      <c r="AL14" s="45"/>
      <c r="AM14" s="45"/>
    </row>
    <row r="15" spans="1:39" ht="21.75" customHeight="1" thickBot="1">
      <c r="A15" s="6"/>
      <c r="B15" s="6"/>
      <c r="C15" s="6"/>
      <c r="D15" s="6"/>
      <c r="E15" s="6"/>
      <c r="N15" s="23"/>
      <c r="O15" s="23"/>
      <c r="P15" s="23"/>
      <c r="Q15" s="23"/>
      <c r="R15" s="23"/>
      <c r="S15" s="293"/>
      <c r="T15" s="293"/>
      <c r="U15" s="293"/>
      <c r="V15" s="293"/>
      <c r="W15" s="293"/>
      <c r="X15" s="293"/>
      <c r="Y15" s="293"/>
      <c r="Z15" s="293"/>
      <c r="AA15" s="293"/>
      <c r="AB15" s="30"/>
      <c r="AC15" s="30"/>
      <c r="AD15" s="30"/>
      <c r="AE15" s="30"/>
      <c r="AF15" s="30"/>
      <c r="AG15" s="30"/>
      <c r="AH15" s="30"/>
      <c r="AI15" s="30"/>
      <c r="AJ15" s="30"/>
      <c r="AK15" s="55"/>
      <c r="AL15" s="188" t="s">
        <v>44</v>
      </c>
      <c r="AM15" s="189"/>
    </row>
    <row r="16" spans="1:39" ht="23.1" customHeight="1" thickTop="1">
      <c r="A16" s="119" t="s">
        <v>59</v>
      </c>
      <c r="B16" s="120"/>
      <c r="C16" s="120"/>
      <c r="D16" s="120"/>
      <c r="E16" s="120"/>
      <c r="F16" s="120"/>
      <c r="G16" s="120"/>
      <c r="H16" s="120"/>
      <c r="I16" s="120"/>
      <c r="J16" s="120"/>
      <c r="K16" s="121"/>
      <c r="L16" s="190" t="s">
        <v>56</v>
      </c>
      <c r="M16" s="99"/>
      <c r="N16" s="99"/>
      <c r="O16" s="99"/>
      <c r="P16" s="100"/>
      <c r="Q16" s="191" t="s">
        <v>54</v>
      </c>
      <c r="R16" s="192"/>
      <c r="S16" s="193" t="s">
        <v>55</v>
      </c>
      <c r="T16" s="194"/>
      <c r="U16" s="194"/>
      <c r="V16" s="194"/>
      <c r="W16" s="194"/>
      <c r="X16" s="195"/>
      <c r="Y16" s="196" t="s">
        <v>44</v>
      </c>
      <c r="Z16" s="197"/>
      <c r="AA16" s="56"/>
      <c r="AB16" s="198" t="s">
        <v>45</v>
      </c>
      <c r="AC16" s="198"/>
      <c r="AD16" s="198"/>
      <c r="AE16" s="198"/>
      <c r="AF16" s="44" t="s">
        <v>46</v>
      </c>
      <c r="AG16" s="352">
        <f>IF(SUM(L17:P20)=0,"",SUM(L17:P20))</f>
        <v>10000000</v>
      </c>
      <c r="AH16" s="353"/>
      <c r="AI16" s="353"/>
      <c r="AJ16" s="353"/>
      <c r="AK16" s="354"/>
      <c r="AL16" s="202"/>
      <c r="AM16" s="203"/>
    </row>
    <row r="17" spans="1:39" ht="23.1" customHeight="1">
      <c r="A17" s="361" t="s">
        <v>76</v>
      </c>
      <c r="B17" s="362"/>
      <c r="C17" s="362"/>
      <c r="D17" s="362"/>
      <c r="E17" s="362"/>
      <c r="F17" s="362"/>
      <c r="G17" s="362"/>
      <c r="H17" s="362"/>
      <c r="I17" s="362"/>
      <c r="J17" s="362"/>
      <c r="K17" s="363"/>
      <c r="L17" s="364">
        <v>10000000</v>
      </c>
      <c r="M17" s="365"/>
      <c r="N17" s="365"/>
      <c r="O17" s="365"/>
      <c r="P17" s="366"/>
      <c r="Q17" s="367" t="s">
        <v>77</v>
      </c>
      <c r="R17" s="368"/>
      <c r="S17" s="369">
        <f>IF(L17="","",IF(Q17="","",IF(Q17="100",L17,ROUNDUP(L17*Q17*0.01,-3))))</f>
        <v>3000000</v>
      </c>
      <c r="T17" s="370"/>
      <c r="U17" s="370"/>
      <c r="V17" s="370"/>
      <c r="W17" s="370"/>
      <c r="X17" s="371"/>
      <c r="Y17" s="239"/>
      <c r="Z17" s="240"/>
      <c r="AA17" s="56"/>
      <c r="AB17" s="241" t="s">
        <v>47</v>
      </c>
      <c r="AC17" s="242"/>
      <c r="AD17" s="242"/>
      <c r="AE17" s="242"/>
      <c r="AF17" s="47" t="s">
        <v>46</v>
      </c>
      <c r="AG17" s="355">
        <f>IF(SUM(S17:X20)=0,"",SUM(S17:X20))</f>
        <v>3000000</v>
      </c>
      <c r="AH17" s="356"/>
      <c r="AI17" s="356"/>
      <c r="AJ17" s="356"/>
      <c r="AK17" s="357"/>
      <c r="AL17" s="207"/>
      <c r="AM17" s="208"/>
    </row>
    <row r="18" spans="1:39" ht="23.1" customHeight="1" thickBot="1">
      <c r="A18" s="209"/>
      <c r="B18" s="210"/>
      <c r="C18" s="210"/>
      <c r="D18" s="210"/>
      <c r="E18" s="210"/>
      <c r="F18" s="210"/>
      <c r="G18" s="210"/>
      <c r="H18" s="210"/>
      <c r="I18" s="210"/>
      <c r="J18" s="210"/>
      <c r="K18" s="211"/>
      <c r="L18" s="212"/>
      <c r="M18" s="213"/>
      <c r="N18" s="213"/>
      <c r="O18" s="213"/>
      <c r="P18" s="214"/>
      <c r="Q18" s="215"/>
      <c r="R18" s="216"/>
      <c r="S18" s="217" t="str">
        <f>IF(L18="","",IF(Q18="","",IF(Q18="100",L18,ROUNDUP(L18*Q18*0.01,-3))))</f>
        <v/>
      </c>
      <c r="T18" s="218"/>
      <c r="U18" s="218"/>
      <c r="V18" s="218"/>
      <c r="W18" s="218"/>
      <c r="X18" s="219"/>
      <c r="Y18" s="220"/>
      <c r="Z18" s="221"/>
      <c r="AA18" s="56"/>
      <c r="AB18" s="222" t="s">
        <v>48</v>
      </c>
      <c r="AC18" s="223"/>
      <c r="AD18" s="223"/>
      <c r="AE18" s="223"/>
      <c r="AF18" s="84" t="s">
        <v>46</v>
      </c>
      <c r="AG18" s="358">
        <v>1000000</v>
      </c>
      <c r="AH18" s="359"/>
      <c r="AI18" s="359"/>
      <c r="AJ18" s="359"/>
      <c r="AK18" s="360"/>
      <c r="AL18" s="227"/>
      <c r="AM18" s="221"/>
    </row>
    <row r="19" spans="1:39" ht="23.1" customHeight="1">
      <c r="A19" s="209"/>
      <c r="B19" s="210"/>
      <c r="C19" s="210"/>
      <c r="D19" s="210"/>
      <c r="E19" s="210"/>
      <c r="F19" s="210"/>
      <c r="G19" s="210"/>
      <c r="H19" s="210"/>
      <c r="I19" s="210"/>
      <c r="J19" s="210"/>
      <c r="K19" s="211"/>
      <c r="L19" s="212"/>
      <c r="M19" s="213"/>
      <c r="N19" s="213"/>
      <c r="O19" s="213"/>
      <c r="P19" s="214"/>
      <c r="Q19" s="215"/>
      <c r="R19" s="216"/>
      <c r="S19" s="217" t="str">
        <f>IF(L19="","",IF(Q19="","",IF(Q19="100",L19,ROUNDUP(L19*Q19*0.01,-3))))</f>
        <v/>
      </c>
      <c r="T19" s="218"/>
      <c r="U19" s="218"/>
      <c r="V19" s="218"/>
      <c r="W19" s="218"/>
      <c r="X19" s="219"/>
      <c r="Y19" s="220"/>
      <c r="Z19" s="221"/>
      <c r="AA19" s="56"/>
      <c r="AB19" s="261" t="s">
        <v>49</v>
      </c>
      <c r="AC19" s="198"/>
      <c r="AD19" s="198"/>
      <c r="AE19" s="262"/>
      <c r="AF19" s="83" t="s">
        <v>46</v>
      </c>
      <c r="AG19" s="375">
        <f>IF(AG17="","",AG17-AG18)</f>
        <v>2000000</v>
      </c>
      <c r="AH19" s="376"/>
      <c r="AI19" s="376"/>
      <c r="AJ19" s="376"/>
      <c r="AK19" s="377"/>
      <c r="AL19" s="207"/>
      <c r="AM19" s="208"/>
    </row>
    <row r="20" spans="1:39" ht="23.1" customHeight="1" thickBot="1">
      <c r="A20" s="246"/>
      <c r="B20" s="247"/>
      <c r="C20" s="247"/>
      <c r="D20" s="247"/>
      <c r="E20" s="247"/>
      <c r="F20" s="247"/>
      <c r="G20" s="247"/>
      <c r="H20" s="247"/>
      <c r="I20" s="247"/>
      <c r="J20" s="247"/>
      <c r="K20" s="248"/>
      <c r="L20" s="249"/>
      <c r="M20" s="250"/>
      <c r="N20" s="250"/>
      <c r="O20" s="250"/>
      <c r="P20" s="251"/>
      <c r="Q20" s="252"/>
      <c r="R20" s="253"/>
      <c r="S20" s="254" t="str">
        <f>IF(L20="","",IF(Q20="","",IF(Q20="100",L20,ROUNDUP(L20*Q20*0.01,-3))))</f>
        <v/>
      </c>
      <c r="T20" s="255"/>
      <c r="U20" s="255"/>
      <c r="V20" s="255"/>
      <c r="W20" s="255"/>
      <c r="X20" s="256"/>
      <c r="Y20" s="257"/>
      <c r="Z20" s="258"/>
      <c r="AA20" s="56"/>
      <c r="AB20" s="242" t="s">
        <v>50</v>
      </c>
      <c r="AC20" s="242"/>
      <c r="AD20" s="242"/>
      <c r="AE20" s="242"/>
      <c r="AF20" s="48">
        <v>0.1</v>
      </c>
      <c r="AG20" s="355">
        <f>IF(AG19="","",AG19*0.1)</f>
        <v>200000</v>
      </c>
      <c r="AH20" s="356"/>
      <c r="AI20" s="356"/>
      <c r="AJ20" s="356"/>
      <c r="AK20" s="357"/>
      <c r="AL20" s="259"/>
      <c r="AM20" s="260"/>
    </row>
    <row r="21" spans="1:39" ht="23.1" customHeight="1" thickTop="1" thickBot="1">
      <c r="A21" s="63"/>
      <c r="J21" s="54"/>
      <c r="K21" s="70"/>
      <c r="L21" s="54"/>
      <c r="M21" s="54"/>
      <c r="O21" s="54"/>
      <c r="P21" s="54"/>
      <c r="Q21" s="269" t="s">
        <v>73</v>
      </c>
      <c r="R21" s="269"/>
      <c r="S21" s="269"/>
      <c r="T21" s="269"/>
      <c r="U21" s="269"/>
      <c r="V21" s="269"/>
      <c r="W21" s="269"/>
      <c r="X21" s="269"/>
      <c r="Y21" s="269"/>
      <c r="Z21" s="269"/>
      <c r="AA21" s="24"/>
      <c r="AB21" s="270" t="s">
        <v>51</v>
      </c>
      <c r="AC21" s="270"/>
      <c r="AD21" s="270"/>
      <c r="AE21" s="270"/>
      <c r="AF21" s="57" t="s">
        <v>52</v>
      </c>
      <c r="AG21" s="372">
        <f>IF(AG19="","",AG19+AG20)</f>
        <v>2200000</v>
      </c>
      <c r="AH21" s="373"/>
      <c r="AI21" s="373"/>
      <c r="AJ21" s="373"/>
      <c r="AK21" s="374"/>
      <c r="AL21" s="259"/>
      <c r="AM21" s="260"/>
    </row>
    <row r="22" spans="1:39" ht="23.1" customHeight="1" thickTop="1">
      <c r="G22" s="71"/>
      <c r="H22" s="6"/>
      <c r="I22" s="6"/>
      <c r="J22" s="72"/>
      <c r="K22" s="72"/>
      <c r="L22" s="6"/>
      <c r="M22" s="54"/>
      <c r="O22" s="54"/>
      <c r="P22" s="54"/>
      <c r="Q22" s="269"/>
      <c r="R22" s="269"/>
      <c r="S22" s="269"/>
      <c r="T22" s="269"/>
      <c r="U22" s="269"/>
      <c r="V22" s="269"/>
      <c r="W22" s="269"/>
      <c r="X22" s="269"/>
      <c r="Y22" s="269"/>
      <c r="Z22" s="269"/>
      <c r="AB22" s="274" t="s">
        <v>53</v>
      </c>
      <c r="AC22" s="275"/>
      <c r="AD22" s="275"/>
      <c r="AE22" s="276"/>
      <c r="AF22" s="49" t="s">
        <v>46</v>
      </c>
      <c r="AG22" s="277"/>
      <c r="AH22" s="278"/>
      <c r="AI22" s="278"/>
      <c r="AJ22" s="278"/>
      <c r="AK22" s="278"/>
      <c r="AL22" s="279"/>
      <c r="AM22" s="280"/>
    </row>
    <row r="23" spans="1:39" ht="23.1" customHeight="1">
      <c r="A23" s="6"/>
      <c r="B23" s="6"/>
      <c r="C23" s="6"/>
      <c r="D23" s="6"/>
      <c r="E23" s="6"/>
      <c r="F23" s="6"/>
      <c r="G23" s="6"/>
      <c r="S23" s="293"/>
      <c r="T23" s="293"/>
      <c r="U23" s="293"/>
      <c r="V23" s="293"/>
      <c r="W23" s="293"/>
      <c r="X23" s="293"/>
      <c r="Y23" s="293"/>
      <c r="Z23" s="293"/>
      <c r="AA23" s="293"/>
      <c r="AB23" s="294" t="s">
        <v>15</v>
      </c>
      <c r="AC23" s="288"/>
      <c r="AD23" s="288"/>
      <c r="AE23" s="289"/>
      <c r="AF23" s="50" t="s">
        <v>46</v>
      </c>
      <c r="AG23" s="328"/>
      <c r="AH23" s="329"/>
      <c r="AI23" s="329"/>
      <c r="AJ23" s="329"/>
      <c r="AK23" s="329"/>
      <c r="AL23" s="329"/>
      <c r="AM23" s="330"/>
    </row>
    <row r="24" spans="1:39" ht="17.25" customHeight="1">
      <c r="A24" s="85" t="s">
        <v>23</v>
      </c>
      <c r="B24" s="86" t="s">
        <v>79</v>
      </c>
      <c r="C24" s="87"/>
      <c r="D24" s="87"/>
      <c r="E24" s="87"/>
      <c r="F24" s="87"/>
      <c r="G24" s="87"/>
      <c r="H24" s="88"/>
      <c r="I24" s="88"/>
      <c r="J24" s="88"/>
      <c r="K24" s="89"/>
      <c r="L24" s="90"/>
      <c r="M24" s="90"/>
      <c r="N24" s="90"/>
      <c r="O24" s="90"/>
      <c r="P24" s="90"/>
      <c r="Q24" s="90"/>
      <c r="R24" s="90"/>
      <c r="S24" s="90"/>
      <c r="T24" s="40"/>
      <c r="U24" s="40"/>
      <c r="V24" s="40"/>
      <c r="W24" s="40"/>
      <c r="X24" s="40"/>
      <c r="Y24" s="40"/>
      <c r="Z24" s="40"/>
      <c r="AA24" s="40"/>
      <c r="AB24" s="51"/>
      <c r="AC24" s="51"/>
      <c r="AD24" s="51"/>
      <c r="AE24" s="52"/>
      <c r="AG24" s="53"/>
      <c r="AH24" s="53"/>
      <c r="AI24" s="53"/>
      <c r="AJ24" s="53"/>
      <c r="AK24" s="53"/>
      <c r="AL24" s="53"/>
      <c r="AM24" s="53"/>
    </row>
    <row r="25" spans="1:39" ht="21.75" customHeight="1">
      <c r="A25" s="85" t="s">
        <v>24</v>
      </c>
      <c r="B25" s="93" t="s">
        <v>65</v>
      </c>
      <c r="C25" s="87"/>
      <c r="D25" s="87"/>
      <c r="E25" s="87"/>
      <c r="F25" s="87"/>
      <c r="G25" s="87"/>
      <c r="H25" s="88"/>
      <c r="I25" s="88"/>
      <c r="J25" s="88"/>
      <c r="K25" s="88"/>
      <c r="L25" s="88"/>
      <c r="M25" s="88"/>
      <c r="N25" s="88"/>
      <c r="O25" s="88"/>
      <c r="P25" s="88"/>
      <c r="Q25" s="88"/>
      <c r="R25" s="88"/>
      <c r="S25" s="91"/>
      <c r="T25" s="263" t="s">
        <v>39</v>
      </c>
      <c r="U25" s="264"/>
      <c r="V25" s="264"/>
      <c r="W25" s="265"/>
      <c r="X25" s="37"/>
      <c r="Y25" s="38"/>
      <c r="Z25" s="38"/>
      <c r="AA25" s="38"/>
      <c r="AB25" s="38"/>
      <c r="AC25" s="38"/>
      <c r="AD25" s="39"/>
      <c r="AE25" s="266" t="s">
        <v>18</v>
      </c>
      <c r="AF25" s="266"/>
      <c r="AG25" s="267"/>
      <c r="AH25" s="268" t="s">
        <v>19</v>
      </c>
      <c r="AI25" s="266"/>
      <c r="AJ25" s="267"/>
      <c r="AK25" s="268" t="s">
        <v>20</v>
      </c>
      <c r="AL25" s="266"/>
      <c r="AM25" s="267"/>
    </row>
    <row r="26" spans="1:39" ht="21.75" customHeight="1">
      <c r="A26" s="85" t="s">
        <v>25</v>
      </c>
      <c r="B26" s="86" t="s">
        <v>74</v>
      </c>
      <c r="C26" s="87"/>
      <c r="D26" s="87"/>
      <c r="E26" s="87"/>
      <c r="F26" s="87"/>
      <c r="G26" s="87"/>
      <c r="H26" s="88"/>
      <c r="I26" s="88"/>
      <c r="J26" s="88"/>
      <c r="K26" s="88"/>
      <c r="L26" s="88"/>
      <c r="M26" s="88"/>
      <c r="N26" s="88"/>
      <c r="O26" s="88"/>
      <c r="P26" s="88"/>
      <c r="Q26" s="88"/>
      <c r="R26" s="88"/>
      <c r="S26" s="91"/>
      <c r="T26" s="266" t="s">
        <v>22</v>
      </c>
      <c r="U26" s="266"/>
      <c r="V26" s="266"/>
      <c r="W26" s="267"/>
      <c r="X26" s="282" t="s">
        <v>38</v>
      </c>
      <c r="Y26" s="196"/>
      <c r="Z26" s="196"/>
      <c r="AA26" s="196"/>
      <c r="AB26" s="196"/>
      <c r="AC26" s="196"/>
      <c r="AD26" s="197"/>
      <c r="AE26" s="58"/>
      <c r="AF26" s="59"/>
      <c r="AG26" s="60"/>
      <c r="AH26" s="58"/>
      <c r="AI26" s="59"/>
      <c r="AJ26" s="60"/>
      <c r="AK26" s="58"/>
      <c r="AL26" s="59"/>
      <c r="AM26" s="60"/>
    </row>
    <row r="27" spans="1:39" ht="18.75" customHeight="1">
      <c r="A27" s="85" t="s">
        <v>28</v>
      </c>
      <c r="B27" s="86" t="s">
        <v>80</v>
      </c>
      <c r="C27" s="87"/>
      <c r="D27" s="87"/>
      <c r="E27" s="87"/>
      <c r="F27" s="87"/>
      <c r="G27" s="87"/>
      <c r="H27" s="88"/>
      <c r="I27" s="88"/>
      <c r="J27" s="88"/>
      <c r="K27" s="88"/>
      <c r="L27" s="88"/>
      <c r="M27" s="88"/>
      <c r="N27" s="88"/>
      <c r="O27" s="88"/>
      <c r="P27" s="88"/>
      <c r="Q27" s="88"/>
      <c r="R27" s="88"/>
      <c r="S27" s="91"/>
      <c r="T27" s="283" t="s">
        <v>16</v>
      </c>
      <c r="U27" s="283"/>
      <c r="V27" s="283"/>
      <c r="W27" s="284"/>
      <c r="X27" s="14"/>
      <c r="Y27" s="15"/>
      <c r="Z27" s="80" t="s">
        <v>2</v>
      </c>
      <c r="AA27" s="285" t="s">
        <v>27</v>
      </c>
      <c r="AB27" s="286"/>
      <c r="AC27" s="286"/>
      <c r="AD27" s="287"/>
      <c r="AE27" s="58"/>
      <c r="AF27" s="59"/>
      <c r="AG27" s="60"/>
      <c r="AH27" s="58"/>
      <c r="AI27" s="59"/>
      <c r="AJ27" s="60"/>
      <c r="AK27" s="58"/>
      <c r="AL27" s="59"/>
      <c r="AM27" s="60"/>
    </row>
    <row r="28" spans="1:39" ht="18.75" customHeight="1">
      <c r="A28" s="85" t="s">
        <v>40</v>
      </c>
      <c r="B28" s="86" t="s">
        <v>81</v>
      </c>
      <c r="C28" s="87"/>
      <c r="D28" s="87"/>
      <c r="E28" s="87"/>
      <c r="F28" s="86"/>
      <c r="G28" s="86"/>
      <c r="H28" s="90"/>
      <c r="I28" s="90"/>
      <c r="J28" s="90"/>
      <c r="K28" s="90"/>
      <c r="L28" s="90"/>
      <c r="M28" s="90"/>
      <c r="N28" s="90"/>
      <c r="O28" s="90"/>
      <c r="P28" s="90"/>
      <c r="Q28" s="90"/>
      <c r="R28" s="90"/>
      <c r="S28" s="92"/>
      <c r="T28" s="288" t="s">
        <v>17</v>
      </c>
      <c r="U28" s="288"/>
      <c r="V28" s="288"/>
      <c r="W28" s="289"/>
      <c r="X28" s="16"/>
      <c r="Y28" s="17"/>
      <c r="Z28" s="81" t="s">
        <v>2</v>
      </c>
      <c r="AA28" s="290"/>
      <c r="AB28" s="291"/>
      <c r="AC28" s="291"/>
      <c r="AD28" s="292"/>
      <c r="AE28" s="16"/>
      <c r="AF28" s="17"/>
      <c r="AG28" s="61"/>
      <c r="AH28" s="16"/>
      <c r="AI28" s="17"/>
      <c r="AJ28" s="61"/>
      <c r="AK28" s="16"/>
      <c r="AL28" s="17"/>
      <c r="AM28" s="61"/>
    </row>
    <row r="29" spans="1:39" ht="18.75" customHeight="1">
      <c r="B29" s="10"/>
      <c r="C29" s="10"/>
      <c r="D29" s="10"/>
      <c r="E29" s="10"/>
      <c r="F29" s="10"/>
      <c r="G29" s="10"/>
      <c r="H29" s="10"/>
      <c r="I29" s="10"/>
      <c r="J29" s="8"/>
      <c r="K29" s="8"/>
    </row>
    <row r="30" spans="1:39" ht="18.75" customHeight="1">
      <c r="B30" s="9"/>
      <c r="C30" s="9"/>
      <c r="D30" s="9"/>
      <c r="E30" s="9"/>
      <c r="F30" s="9"/>
      <c r="G30" s="9"/>
      <c r="H30" s="11"/>
      <c r="I30" s="11"/>
      <c r="J30" s="11"/>
      <c r="K30" s="11"/>
    </row>
  </sheetData>
  <sheetProtection algorithmName="SHA-512" hashValue="U7PKeRCuoUMTBpq1REkzWpmrgKbzukrXV6LcHMjMtMMssVf74JvqKgASGWGIFbRj0R8Humc13I2FDHc9wGRvdg==" saltValue="pp7Ro0DyWvfdoQ+Wf8rxRg==" spinCount="100000" sheet="1" formatCells="0"/>
  <mergeCells count="115">
    <mergeCell ref="T26:W26"/>
    <mergeCell ref="X26:AD26"/>
    <mergeCell ref="T27:W27"/>
    <mergeCell ref="AA27:AD27"/>
    <mergeCell ref="T28:W28"/>
    <mergeCell ref="AA28:AD28"/>
    <mergeCell ref="S23:AA23"/>
    <mergeCell ref="AB23:AE23"/>
    <mergeCell ref="AG23:AM23"/>
    <mergeCell ref="T25:W25"/>
    <mergeCell ref="AE25:AG25"/>
    <mergeCell ref="AH25:AJ25"/>
    <mergeCell ref="AK25:AM25"/>
    <mergeCell ref="Q21:Z22"/>
    <mergeCell ref="AB21:AE21"/>
    <mergeCell ref="AG21:AK21"/>
    <mergeCell ref="AL21:AM21"/>
    <mergeCell ref="AB22:AE22"/>
    <mergeCell ref="AG22:AM22"/>
    <mergeCell ref="AG19:AK19"/>
    <mergeCell ref="AL19:AM19"/>
    <mergeCell ref="A20:K20"/>
    <mergeCell ref="L20:P20"/>
    <mergeCell ref="Q20:R20"/>
    <mergeCell ref="S20:X20"/>
    <mergeCell ref="Y20:Z20"/>
    <mergeCell ref="AB20:AE20"/>
    <mergeCell ref="AG20:AK20"/>
    <mergeCell ref="AL20:AM20"/>
    <mergeCell ref="A19:K19"/>
    <mergeCell ref="L19:P19"/>
    <mergeCell ref="Q19:R19"/>
    <mergeCell ref="S19:X19"/>
    <mergeCell ref="Y19:Z19"/>
    <mergeCell ref="AB19:AE19"/>
    <mergeCell ref="AG17:AK17"/>
    <mergeCell ref="AL17:AM17"/>
    <mergeCell ref="A18:K18"/>
    <mergeCell ref="L18:P18"/>
    <mergeCell ref="Q18:R18"/>
    <mergeCell ref="S18:X18"/>
    <mergeCell ref="Y18:Z18"/>
    <mergeCell ref="AB18:AE18"/>
    <mergeCell ref="AG18:AK18"/>
    <mergeCell ref="AL18:AM18"/>
    <mergeCell ref="A17:K17"/>
    <mergeCell ref="L17:P17"/>
    <mergeCell ref="Q17:R17"/>
    <mergeCell ref="S17:X17"/>
    <mergeCell ref="Y17:Z17"/>
    <mergeCell ref="AB17:AE17"/>
    <mergeCell ref="S14:AA15"/>
    <mergeCell ref="AL15:AM15"/>
    <mergeCell ref="A16:K16"/>
    <mergeCell ref="L16:P16"/>
    <mergeCell ref="Q16:R16"/>
    <mergeCell ref="S16:X16"/>
    <mergeCell ref="Y16:Z16"/>
    <mergeCell ref="AB16:AE16"/>
    <mergeCell ref="AG16:AK16"/>
    <mergeCell ref="AL16:AM16"/>
    <mergeCell ref="A12:Q12"/>
    <mergeCell ref="R12:T12"/>
    <mergeCell ref="U12:Z12"/>
    <mergeCell ref="AE12:AG12"/>
    <mergeCell ref="AH12:AM12"/>
    <mergeCell ref="R13:T13"/>
    <mergeCell ref="U13:Z13"/>
    <mergeCell ref="AE13:AG13"/>
    <mergeCell ref="AH13:AM13"/>
    <mergeCell ref="A8:E8"/>
    <mergeCell ref="F8:N8"/>
    <mergeCell ref="AE8:AL8"/>
    <mergeCell ref="AB9:AD9"/>
    <mergeCell ref="AE9:AM9"/>
    <mergeCell ref="A10:E11"/>
    <mergeCell ref="F10:J11"/>
    <mergeCell ref="K10:M11"/>
    <mergeCell ref="N10:Q11"/>
    <mergeCell ref="R10:T11"/>
    <mergeCell ref="R7:T7"/>
    <mergeCell ref="V7:W7"/>
    <mergeCell ref="X7:Y7"/>
    <mergeCell ref="AE7:AL7"/>
    <mergeCell ref="U10:Z11"/>
    <mergeCell ref="AB10:AD13"/>
    <mergeCell ref="AE10:AI10"/>
    <mergeCell ref="AJ10:AM10"/>
    <mergeCell ref="AE11:AH11"/>
    <mergeCell ref="AI11:AJ11"/>
    <mergeCell ref="AK11:AM11"/>
    <mergeCell ref="L1:AD1"/>
    <mergeCell ref="AE1:AF1"/>
    <mergeCell ref="AG1:AH1"/>
    <mergeCell ref="AB2:AD2"/>
    <mergeCell ref="AE2:AM2"/>
    <mergeCell ref="AB3:AD3"/>
    <mergeCell ref="AF3:AJ3"/>
    <mergeCell ref="AK3:AL3"/>
    <mergeCell ref="A4:Z4"/>
    <mergeCell ref="AB4:AD8"/>
    <mergeCell ref="AF4:AH4"/>
    <mergeCell ref="A5:E5"/>
    <mergeCell ref="F5:N5"/>
    <mergeCell ref="O5:Q5"/>
    <mergeCell ref="R5:W5"/>
    <mergeCell ref="X5:Y5"/>
    <mergeCell ref="AE5:AL5"/>
    <mergeCell ref="A6:E6"/>
    <mergeCell ref="F6:Z6"/>
    <mergeCell ref="AE6:AL6"/>
    <mergeCell ref="A7:E7"/>
    <mergeCell ref="F7:I7"/>
    <mergeCell ref="K7:N7"/>
    <mergeCell ref="O7:Q7"/>
  </mergeCells>
  <phoneticPr fontId="2"/>
  <conditionalFormatting sqref="F15">
    <cfRule type="notContainsBlanks" dxfId="4" priority="4">
      <formula>LEN(TRIM(F15))&gt;0</formula>
    </cfRule>
  </conditionalFormatting>
  <conditionalFormatting sqref="H23:I23">
    <cfRule type="notContainsBlanks" dxfId="3" priority="5">
      <formula>LEN(TRIM(H23))&gt;0</formula>
    </cfRule>
  </conditionalFormatting>
  <conditionalFormatting sqref="U7">
    <cfRule type="expression" dxfId="2" priority="1">
      <formula>AND(AND($AG$16=$AG$17,$U$7=""),NOT($L$17=""))</formula>
    </cfRule>
  </conditionalFormatting>
  <conditionalFormatting sqref="X7:Y7">
    <cfRule type="expression" dxfId="1" priority="2">
      <formula>AND(OR($AG$16&gt;$AG$17,$AG$18&gt;1),AND($X$7=""))</formula>
    </cfRule>
  </conditionalFormatting>
  <conditionalFormatting sqref="Z5">
    <cfRule type="expression" dxfId="0" priority="3">
      <formula>AND($R$6+$R$5="",$Z$5="")</formula>
    </cfRule>
  </conditionalFormatting>
  <dataValidations count="3">
    <dataValidation type="list" allowBlank="1" showInputMessage="1" showErrorMessage="1" sqref="AM3 Z5" xr:uid="{A4C441A4-51BA-42E6-A4D0-58FFCED26BEA}">
      <formula1>"✔"</formula1>
    </dataValidation>
    <dataValidation type="list" allowBlank="1" showInputMessage="1" showErrorMessage="1" sqref="G22" xr:uid="{5E407A18-4B70-495B-B5E8-62D5312ACF95}">
      <formula1>"　,✔,"</formula1>
    </dataValidation>
    <dataValidation type="list" allowBlank="1" showInputMessage="1" showErrorMessage="1" sqref="U7" xr:uid="{F116246B-5E00-486F-B76A-A40C259B6D69}">
      <formula1>",✔,"</formula1>
    </dataValidation>
  </dataValidations>
  <pageMargins left="0.23622047244094491" right="0.23622047244094491" top="0.6692913385826772" bottom="0" header="0.31496062992125984" footer="0.11811023622047245"/>
  <pageSetup paperSize="9" scale="63" orientation="landscape" cellComments="asDisplayed" errors="blank" r:id="rId1"/>
  <headerFooter>
    <oddHeader>&amp;L&amp;9受付№</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工事 （入力・記入シート）</vt:lpstr>
      <vt:lpstr>工事 （マニュアル）</vt:lpstr>
      <vt:lpstr>'工事 （入力・記入シート）'!Print_Area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takada20173</dc:creator>
  <cp:lastModifiedBy>久保田 内田計器工業㈱</cp:lastModifiedBy>
  <cp:lastPrinted>2024-07-10T03:08:08Z</cp:lastPrinted>
  <dcterms:created xsi:type="dcterms:W3CDTF">2022-12-05T10:10:18Z</dcterms:created>
  <dcterms:modified xsi:type="dcterms:W3CDTF">2024-07-17T01:29:36Z</dcterms:modified>
</cp:coreProperties>
</file>